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45" windowWidth="15480" windowHeight="7995"/>
  </bookViews>
  <sheets>
    <sheet name="Протокол итог" sheetId="1" r:id="rId1"/>
  </sheets>
  <definedNames>
    <definedName name="_xlnm.Print_Area" localSheetId="0">'Протокол итог'!$A$1:$O$187</definedName>
  </definedNames>
  <calcPr calcId="144525"/>
</workbook>
</file>

<file path=xl/calcChain.xml><?xml version="1.0" encoding="utf-8"?>
<calcChain xmlns="http://schemas.openxmlformats.org/spreadsheetml/2006/main">
  <c r="O173" i="1" l="1"/>
  <c r="O172" i="1"/>
  <c r="O171" i="1"/>
  <c r="O170" i="1"/>
  <c r="O169" i="1"/>
  <c r="O168" i="1"/>
  <c r="O167" i="1"/>
  <c r="O162" i="1"/>
  <c r="O161" i="1"/>
  <c r="O160" i="1"/>
  <c r="O159" i="1"/>
  <c r="O158" i="1"/>
  <c r="O157" i="1"/>
  <c r="O156" i="1"/>
  <c r="O155" i="1"/>
  <c r="O154" i="1"/>
  <c r="O153" i="1"/>
  <c r="O152" i="1"/>
  <c r="O151" i="1"/>
  <c r="O150" i="1"/>
  <c r="O149" i="1"/>
  <c r="O144" i="1"/>
  <c r="O143" i="1"/>
  <c r="O142" i="1"/>
  <c r="O141" i="1"/>
  <c r="O140" i="1"/>
  <c r="O139" i="1"/>
  <c r="O138" i="1"/>
  <c r="O137" i="1"/>
  <c r="O136" i="1"/>
  <c r="O135" i="1"/>
  <c r="O134" i="1"/>
  <c r="O133" i="1"/>
  <c r="O132" i="1"/>
  <c r="O131" i="1"/>
  <c r="O130" i="1"/>
  <c r="O129" i="1"/>
  <c r="O128" i="1"/>
  <c r="O127" i="1"/>
  <c r="O126" i="1"/>
  <c r="O125" i="1"/>
  <c r="O124" i="1"/>
  <c r="O123" i="1"/>
  <c r="O122" i="1"/>
  <c r="O117" i="1"/>
  <c r="O116" i="1"/>
  <c r="O115" i="1"/>
  <c r="O114" i="1"/>
  <c r="O113" i="1"/>
  <c r="O112" i="1"/>
  <c r="O111" i="1"/>
  <c r="O110" i="1"/>
  <c r="O109" i="1"/>
  <c r="O108" i="1"/>
  <c r="O107" i="1"/>
  <c r="O106" i="1"/>
  <c r="O105" i="1"/>
  <c r="O104" i="1"/>
  <c r="O103" i="1"/>
  <c r="O102" i="1"/>
  <c r="O101" i="1"/>
  <c r="O100" i="1"/>
  <c r="O99" i="1"/>
  <c r="O98" i="1"/>
  <c r="O97" i="1"/>
  <c r="O96" i="1"/>
  <c r="O95" i="1"/>
  <c r="O94" i="1"/>
  <c r="O93" i="1"/>
  <c r="O92" i="1"/>
  <c r="O91" i="1"/>
  <c r="O90" i="1"/>
  <c r="O89" i="1"/>
  <c r="O88" i="1"/>
  <c r="O87" i="1"/>
  <c r="O86" i="1"/>
  <c r="O85" i="1"/>
  <c r="O84" i="1"/>
  <c r="O83" i="1"/>
  <c r="O82" i="1"/>
  <c r="O81" i="1"/>
  <c r="O80" i="1"/>
  <c r="O79" i="1"/>
  <c r="O78" i="1"/>
  <c r="O77" i="1"/>
  <c r="O76" i="1"/>
  <c r="O75" i="1"/>
  <c r="O74" i="1"/>
  <c r="O73" i="1"/>
  <c r="O72" i="1"/>
  <c r="O71" i="1"/>
  <c r="O70" i="1"/>
  <c r="O69" i="1"/>
  <c r="O68" i="1"/>
  <c r="O67" i="1"/>
  <c r="O66" i="1"/>
  <c r="O65" i="1"/>
  <c r="O61" i="1"/>
  <c r="O60" i="1"/>
  <c r="O59" i="1"/>
  <c r="O58" i="1"/>
  <c r="O57" i="1"/>
  <c r="O56" i="1"/>
  <c r="O55" i="1"/>
  <c r="O54" i="1"/>
  <c r="O53" i="1"/>
  <c r="O52" i="1"/>
  <c r="O51" i="1"/>
  <c r="O50" i="1"/>
  <c r="O49" i="1"/>
  <c r="O48" i="1"/>
  <c r="O47" i="1"/>
  <c r="O46" i="1"/>
  <c r="O45" i="1"/>
  <c r="O44" i="1"/>
  <c r="O39" i="1"/>
  <c r="O38" i="1"/>
  <c r="O37" i="1"/>
  <c r="O36" i="1"/>
  <c r="O35" i="1"/>
  <c r="O34" i="1"/>
  <c r="O33" i="1"/>
  <c r="O32" i="1"/>
  <c r="O31" i="1"/>
  <c r="O24" i="1"/>
  <c r="O23" i="1"/>
  <c r="O22" i="1"/>
  <c r="O21" i="1"/>
  <c r="O17" i="1"/>
  <c r="O16" i="1"/>
  <c r="O15" i="1"/>
  <c r="O14" i="1"/>
  <c r="O13" i="1"/>
  <c r="O12" i="1"/>
  <c r="O11" i="1"/>
  <c r="O10" i="1"/>
  <c r="O9" i="1"/>
  <c r="O8" i="1"/>
</calcChain>
</file>

<file path=xl/sharedStrings.xml><?xml version="1.0" encoding="utf-8"?>
<sst xmlns="http://schemas.openxmlformats.org/spreadsheetml/2006/main" count="1257" uniqueCount="474">
  <si>
    <t>Итоговый протокол
Зимнего Чемпионата и Первенства РТ
по академической гребле  (ОФП)</t>
  </si>
  <si>
    <t>14.03.2014,  5-6.04.2014</t>
  </si>
  <si>
    <t>Л/б "Динамо"; 
ЦГВС, оз.Ср.Кабан, г.Казань</t>
  </si>
  <si>
    <t>Мужчины 1995 г.р. и старше</t>
  </si>
  <si>
    <t>Место</t>
  </si>
  <si>
    <t>Фамилия, имя</t>
  </si>
  <si>
    <t>Год рождения</t>
  </si>
  <si>
    <t>разряд</t>
  </si>
  <si>
    <t>принадлежность</t>
  </si>
  <si>
    <t xml:space="preserve">лыжные гонки 15км </t>
  </si>
  <si>
    <t>Тяга лежа 50 кг6"</t>
  </si>
  <si>
    <t>Приседания 28кг6"</t>
  </si>
  <si>
    <t>Эргометр 2000м</t>
  </si>
  <si>
    <t>Тренер</t>
  </si>
  <si>
    <t>Сумма мест</t>
  </si>
  <si>
    <t>время</t>
  </si>
  <si>
    <t>место</t>
  </si>
  <si>
    <t>кол-во раз</t>
  </si>
  <si>
    <t>Будрейко Дмитрий</t>
  </si>
  <si>
    <t>1ю</t>
  </si>
  <si>
    <t>ДЮСШ</t>
  </si>
  <si>
    <t>75.42</t>
  </si>
  <si>
    <t>6.30,2</t>
  </si>
  <si>
    <t>Сорокин А.А.</t>
  </si>
  <si>
    <t>ВК</t>
  </si>
  <si>
    <t>Бабкин Юрий</t>
  </si>
  <si>
    <t>ПГАФКСиТ</t>
  </si>
  <si>
    <t>39.39</t>
  </si>
  <si>
    <t>6.54,7</t>
  </si>
  <si>
    <t>Чернов Д.В.</t>
  </si>
  <si>
    <t>Горбунов Михаил</t>
  </si>
  <si>
    <t>33.40</t>
  </si>
  <si>
    <t>7.11,6</t>
  </si>
  <si>
    <t>Бажанов Николай</t>
  </si>
  <si>
    <t>0</t>
  </si>
  <si>
    <t>7.06,9</t>
  </si>
  <si>
    <t>Мингазова А.М.</t>
  </si>
  <si>
    <t>Лутфуллин Рафаэль</t>
  </si>
  <si>
    <t>8.20,8</t>
  </si>
  <si>
    <t>Лифанов А.А.</t>
  </si>
  <si>
    <t>Поселёнов Владимир</t>
  </si>
  <si>
    <t>1</t>
  </si>
  <si>
    <t>УОР</t>
  </si>
  <si>
    <t>30.56</t>
  </si>
  <si>
    <t>6.50,2</t>
  </si>
  <si>
    <t>Корнетов В.В.</t>
  </si>
  <si>
    <t>Хикматов Марат</t>
  </si>
  <si>
    <t>КМС</t>
  </si>
  <si>
    <t>сошёл</t>
  </si>
  <si>
    <t>6.59,8</t>
  </si>
  <si>
    <t>Азизов Михаил</t>
  </si>
  <si>
    <t>6.11,9</t>
  </si>
  <si>
    <t>Петров Геннадий</t>
  </si>
  <si>
    <t>поломка</t>
  </si>
  <si>
    <t>Тростогон Сергей</t>
  </si>
  <si>
    <t>Женщины 1995 г.р. и старше</t>
  </si>
  <si>
    <t xml:space="preserve">лыжные гонки 10км </t>
  </si>
  <si>
    <t>Тяга лежа 40кг6"</t>
  </si>
  <si>
    <t>Приседания 24кг6"</t>
  </si>
  <si>
    <t>Сиразиева Миляуша</t>
  </si>
  <si>
    <t>2</t>
  </si>
  <si>
    <t>58.20</t>
  </si>
  <si>
    <t>8.23,9</t>
  </si>
  <si>
    <t>Мингазова Далия</t>
  </si>
  <si>
    <t>7.47,0</t>
  </si>
  <si>
    <t>Клетенкова Дарья</t>
  </si>
  <si>
    <t>7.54,2</t>
  </si>
  <si>
    <t>Частова Регина</t>
  </si>
  <si>
    <t>Юниорки 1996-97 г.р.</t>
  </si>
  <si>
    <t>лыжные гонки 9км</t>
  </si>
  <si>
    <t>Тяга лежа 30 кг6"</t>
  </si>
  <si>
    <t>Приседания 16кг6"</t>
  </si>
  <si>
    <t>Якупова Эльза</t>
  </si>
  <si>
    <t>7.47,1</t>
  </si>
  <si>
    <t>Викторова Алёна</t>
  </si>
  <si>
    <t>8.02,6</t>
  </si>
  <si>
    <t>Смоленская Полина</t>
  </si>
  <si>
    <t>7.58,8</t>
  </si>
  <si>
    <t>Смирнова Влада</t>
  </si>
  <si>
    <t>64.52</t>
  </si>
  <si>
    <t>8.14,3</t>
  </si>
  <si>
    <t>Гатауллина Аделина</t>
  </si>
  <si>
    <t>3</t>
  </si>
  <si>
    <t>8.21,2</t>
  </si>
  <si>
    <t>Мухорчева Полина</t>
  </si>
  <si>
    <t>8.16,1</t>
  </si>
  <si>
    <t>Амзина Диана</t>
  </si>
  <si>
    <t>8.34,8</t>
  </si>
  <si>
    <t>Калимуллина Раиля</t>
  </si>
  <si>
    <t>8.38,1</t>
  </si>
  <si>
    <t>Пикалова Ралина</t>
  </si>
  <si>
    <t>9.47,5</t>
  </si>
  <si>
    <t>Юниоры 1996-97 г.р.</t>
  </si>
  <si>
    <t>Тяга лежа 40 кг6"</t>
  </si>
  <si>
    <t>Григорьев Максим</t>
  </si>
  <si>
    <t>31.04</t>
  </si>
  <si>
    <t>139</t>
  </si>
  <si>
    <t>155</t>
  </si>
  <si>
    <t>6.53,2</t>
  </si>
  <si>
    <t>Уриев Артур</t>
  </si>
  <si>
    <t>31.36</t>
  </si>
  <si>
    <t>151</t>
  </si>
  <si>
    <t>185</t>
  </si>
  <si>
    <t>7.12,4</t>
  </si>
  <si>
    <t>Самигуллин Тимур</t>
  </si>
  <si>
    <t>43.10</t>
  </si>
  <si>
    <t>4</t>
  </si>
  <si>
    <t>110</t>
  </si>
  <si>
    <t>7</t>
  </si>
  <si>
    <t>147</t>
  </si>
  <si>
    <t>7.04,2</t>
  </si>
  <si>
    <t>Оларь Даниил</t>
  </si>
  <si>
    <t>34.31</t>
  </si>
  <si>
    <t>117</t>
  </si>
  <si>
    <t>6</t>
  </si>
  <si>
    <t>138</t>
  </si>
  <si>
    <t>5</t>
  </si>
  <si>
    <t>7.18,4</t>
  </si>
  <si>
    <t>Сакаев Арслан</t>
  </si>
  <si>
    <t>б/р</t>
  </si>
  <si>
    <t>64.48</t>
  </si>
  <si>
    <t>130</t>
  </si>
  <si>
    <t>100</t>
  </si>
  <si>
    <t>8</t>
  </si>
  <si>
    <t>7.39,6</t>
  </si>
  <si>
    <t>Авдонин Иван</t>
  </si>
  <si>
    <t>65.45</t>
  </si>
  <si>
    <t>101</t>
  </si>
  <si>
    <t>9</t>
  </si>
  <si>
    <t>7.43,0</t>
  </si>
  <si>
    <t>Фёдоров Владислав</t>
  </si>
  <si>
    <t>44.06</t>
  </si>
  <si>
    <t>93</t>
  </si>
  <si>
    <t>12</t>
  </si>
  <si>
    <t>64</t>
  </si>
  <si>
    <t>10</t>
  </si>
  <si>
    <t>8.35,7</t>
  </si>
  <si>
    <t>11</t>
  </si>
  <si>
    <t>Михеев Никита</t>
  </si>
  <si>
    <t>75.50</t>
  </si>
  <si>
    <t>98</t>
  </si>
  <si>
    <t>10,5</t>
  </si>
  <si>
    <t>59</t>
  </si>
  <si>
    <t>7.46,5</t>
  </si>
  <si>
    <t>Малыгин Е.А.</t>
  </si>
  <si>
    <t>Урмитов Булат</t>
  </si>
  <si>
    <t>30</t>
  </si>
  <si>
    <t>129</t>
  </si>
  <si>
    <t>141</t>
  </si>
  <si>
    <t>7.43,9</t>
  </si>
  <si>
    <t>Багаутдинов Тимур</t>
  </si>
  <si>
    <t>136</t>
  </si>
  <si>
    <t>54</t>
  </si>
  <si>
    <t>7.18,8</t>
  </si>
  <si>
    <t>Колобанов Павел</t>
  </si>
  <si>
    <t>82</t>
  </si>
  <si>
    <t>7.50,7</t>
  </si>
  <si>
    <t>Петренко Данила</t>
  </si>
  <si>
    <t>109</t>
  </si>
  <si>
    <t>134</t>
  </si>
  <si>
    <t>Амзин Дмитрий</t>
  </si>
  <si>
    <t>52.57</t>
  </si>
  <si>
    <t>Клетенков Павел</t>
  </si>
  <si>
    <t>Минеев Сергей</t>
  </si>
  <si>
    <t>Сабиров Азат</t>
  </si>
  <si>
    <t>Сорокин Руслан</t>
  </si>
  <si>
    <t>Хасаншин Камиль</t>
  </si>
  <si>
    <t>Юноши 1998-1999 г.р.</t>
  </si>
  <si>
    <t>лыжные гонки 6км</t>
  </si>
  <si>
    <t>Тяга лежа 35кг 4"</t>
  </si>
  <si>
    <t>Приседания 16кг 4"</t>
  </si>
  <si>
    <t>Эргометр 1500м</t>
  </si>
  <si>
    <t>Шафиков Никита</t>
  </si>
  <si>
    <t>15.34</t>
  </si>
  <si>
    <t>5.23,9</t>
  </si>
  <si>
    <t>Науменко Александр</t>
  </si>
  <si>
    <t>18.20</t>
  </si>
  <si>
    <t>5.24,5</t>
  </si>
  <si>
    <t>Музипов Камиль</t>
  </si>
  <si>
    <t>18.32</t>
  </si>
  <si>
    <t>5.24,9</t>
  </si>
  <si>
    <t>Рахматуллин Рифат</t>
  </si>
  <si>
    <t>23.26</t>
  </si>
  <si>
    <t>5.27,8</t>
  </si>
  <si>
    <t>Мельников Андрей</t>
  </si>
  <si>
    <t>28.29</t>
  </si>
  <si>
    <t>16</t>
  </si>
  <si>
    <t>5.35,4</t>
  </si>
  <si>
    <t>14</t>
  </si>
  <si>
    <t>Сафин Ильдар</t>
  </si>
  <si>
    <t>21.49</t>
  </si>
  <si>
    <t>5.33,2</t>
  </si>
  <si>
    <t>Будрейко Михаил</t>
  </si>
  <si>
    <t>37.35</t>
  </si>
  <si>
    <t>23</t>
  </si>
  <si>
    <t>5.05,2</t>
  </si>
  <si>
    <t>Замулко Евгений</t>
  </si>
  <si>
    <t>2ю</t>
  </si>
  <si>
    <t>23.54</t>
  </si>
  <si>
    <t>5.08,3</t>
  </si>
  <si>
    <t>Косова Е.С.</t>
  </si>
  <si>
    <t>Абдуллин Камиль</t>
  </si>
  <si>
    <t>24.51</t>
  </si>
  <si>
    <t>5.49,4</t>
  </si>
  <si>
    <t>25</t>
  </si>
  <si>
    <t>Кирпичников Данила</t>
  </si>
  <si>
    <t>18.39</t>
  </si>
  <si>
    <t>5.16,9</t>
  </si>
  <si>
    <t>Старостин Алексей</t>
  </si>
  <si>
    <t>20.37</t>
  </si>
  <si>
    <t>5.40,4</t>
  </si>
  <si>
    <t>18</t>
  </si>
  <si>
    <t>Кузнецов Владислав</t>
  </si>
  <si>
    <t>27.34</t>
  </si>
  <si>
    <t>15</t>
  </si>
  <si>
    <t>5.26,5</t>
  </si>
  <si>
    <t>Агафонов Джалиль</t>
  </si>
  <si>
    <t>35.31</t>
  </si>
  <si>
    <t>22</t>
  </si>
  <si>
    <t>5.43,7</t>
  </si>
  <si>
    <t>19</t>
  </si>
  <si>
    <t>Паустовский Кирилл</t>
  </si>
  <si>
    <t>27.07</t>
  </si>
  <si>
    <t>5.36,4</t>
  </si>
  <si>
    <t>Хрусталёв Глеб</t>
  </si>
  <si>
    <t>22.54</t>
  </si>
  <si>
    <t>5.44,4</t>
  </si>
  <si>
    <t>20</t>
  </si>
  <si>
    <t>Бадтрутдинов Карим</t>
  </si>
  <si>
    <t>18.55</t>
  </si>
  <si>
    <t>5.54,4</t>
  </si>
  <si>
    <t>29</t>
  </si>
  <si>
    <t>Клементьев Святослав</t>
  </si>
  <si>
    <t>37.38</t>
  </si>
  <si>
    <t>24</t>
  </si>
  <si>
    <t>6.08,2</t>
  </si>
  <si>
    <t>39</t>
  </si>
  <si>
    <t>Рылов Тимур</t>
  </si>
  <si>
    <t>48.11</t>
  </si>
  <si>
    <t>5.21,6</t>
  </si>
  <si>
    <t>Епихин Ростислав</t>
  </si>
  <si>
    <t>28.39</t>
  </si>
  <si>
    <t>17</t>
  </si>
  <si>
    <t>5.55,0</t>
  </si>
  <si>
    <t>31,5</t>
  </si>
  <si>
    <t>Дудкин Кирилл</t>
  </si>
  <si>
    <t>22.14</t>
  </si>
  <si>
    <t>5.47,2</t>
  </si>
  <si>
    <t>21</t>
  </si>
  <si>
    <t>Мельников Александр</t>
  </si>
  <si>
    <t>25.10</t>
  </si>
  <si>
    <t>13</t>
  </si>
  <si>
    <t>5.55,8</t>
  </si>
  <si>
    <t>33</t>
  </si>
  <si>
    <t>Рахматуллин Арслан</t>
  </si>
  <si>
    <t>30.42</t>
  </si>
  <si>
    <t>6.04,8</t>
  </si>
  <si>
    <t>38</t>
  </si>
  <si>
    <t>Павлов Антон</t>
  </si>
  <si>
    <t>38.49</t>
  </si>
  <si>
    <t>27</t>
  </si>
  <si>
    <t>5.54,8</t>
  </si>
  <si>
    <t>Гараев Дамир</t>
  </si>
  <si>
    <t>29.49</t>
  </si>
  <si>
    <t>6.00,5</t>
  </si>
  <si>
    <t>37</t>
  </si>
  <si>
    <t>Гиззатуллин Руслан</t>
  </si>
  <si>
    <t>28.59</t>
  </si>
  <si>
    <t>5.57,6</t>
  </si>
  <si>
    <t>34</t>
  </si>
  <si>
    <t>Ибрагимов Артур</t>
  </si>
  <si>
    <t>84.27</t>
  </si>
  <si>
    <t>5.38,7</t>
  </si>
  <si>
    <t>Фортунатов Алексей</t>
  </si>
  <si>
    <t>57.51</t>
  </si>
  <si>
    <t>32</t>
  </si>
  <si>
    <t>Комлев Кирилл</t>
  </si>
  <si>
    <t>42.34</t>
  </si>
  <si>
    <t>28</t>
  </si>
  <si>
    <t>5.48,0</t>
  </si>
  <si>
    <t>Туманов Роман</t>
  </si>
  <si>
    <t>37.40</t>
  </si>
  <si>
    <t>5.50,9</t>
  </si>
  <si>
    <t>26</t>
  </si>
  <si>
    <t>Прасинудиев Георгий</t>
  </si>
  <si>
    <t>5.35,1</t>
  </si>
  <si>
    <t>Залялов Камиль</t>
  </si>
  <si>
    <t>5.36,1</t>
  </si>
  <si>
    <t>Рахимуллин Ильгиз</t>
  </si>
  <si>
    <t>38.32</t>
  </si>
  <si>
    <t>6.17,4</t>
  </si>
  <si>
    <t>43</t>
  </si>
  <si>
    <t>Гарбар Сергей</t>
  </si>
  <si>
    <t>5.22,0</t>
  </si>
  <si>
    <t>Артемьев Арсений</t>
  </si>
  <si>
    <t>52.01</t>
  </si>
  <si>
    <t>6.28,0</t>
  </si>
  <si>
    <t>44</t>
  </si>
  <si>
    <t>Новосёлов Кирилл</t>
  </si>
  <si>
    <t>5.49,1</t>
  </si>
  <si>
    <t>Шарафутдинов Тимур</t>
  </si>
  <si>
    <t>5.53,2</t>
  </si>
  <si>
    <t>Фрунков Алексей</t>
  </si>
  <si>
    <t>6.15,2</t>
  </si>
  <si>
    <t>41</t>
  </si>
  <si>
    <t>Хомяков Данил</t>
  </si>
  <si>
    <t>6.08,4</t>
  </si>
  <si>
    <t>40</t>
  </si>
  <si>
    <t>Елистратов Ярослав</t>
  </si>
  <si>
    <t>5.52,3</t>
  </si>
  <si>
    <t>Зиннуров Наиль</t>
  </si>
  <si>
    <t>5.57,8</t>
  </si>
  <si>
    <t>35</t>
  </si>
  <si>
    <t>Хаматшин Адель</t>
  </si>
  <si>
    <t>6.59,2</t>
  </si>
  <si>
    <t>48</t>
  </si>
  <si>
    <t>Гатауллин Рамис</t>
  </si>
  <si>
    <t>6.31,4</t>
  </si>
  <si>
    <t>45</t>
  </si>
  <si>
    <t>Ивлев Кирилл</t>
  </si>
  <si>
    <t>6.45,0</t>
  </si>
  <si>
    <t>47</t>
  </si>
  <si>
    <t>Салахутдинов Адель</t>
  </si>
  <si>
    <t>6.40,7</t>
  </si>
  <si>
    <t>46</t>
  </si>
  <si>
    <t>Назыров Амир</t>
  </si>
  <si>
    <t>5.31,5</t>
  </si>
  <si>
    <t>Рахматуллин Нурислам</t>
  </si>
  <si>
    <t>32.36</t>
  </si>
  <si>
    <t>Гаязов Тимур</t>
  </si>
  <si>
    <t>5.48,6</t>
  </si>
  <si>
    <t>Афанасьев Марк</t>
  </si>
  <si>
    <t>54.00</t>
  </si>
  <si>
    <t>31</t>
  </si>
  <si>
    <t>Матросов Глеб</t>
  </si>
  <si>
    <t>Камалетдинов Артур</t>
  </si>
  <si>
    <t>5.58,0</t>
  </si>
  <si>
    <t>36</t>
  </si>
  <si>
    <t>Марусич Константин</t>
  </si>
  <si>
    <t>6.16,6</t>
  </si>
  <si>
    <t>42</t>
  </si>
  <si>
    <t>Гамидов Ярослав</t>
  </si>
  <si>
    <t xml:space="preserve">Сведущев Вячеслав </t>
  </si>
  <si>
    <t>Мальчики 2000 г.р. и моложе</t>
  </si>
  <si>
    <t>лыжные гонки 3км</t>
  </si>
  <si>
    <t>Тяга лежа 25 кг 4"</t>
  </si>
  <si>
    <t>Приседания 10кг 2"</t>
  </si>
  <si>
    <t>Эргометр 1000м</t>
  </si>
  <si>
    <t>Менгазов Данис</t>
  </si>
  <si>
    <t>14.09</t>
  </si>
  <si>
    <t>3.36,0</t>
  </si>
  <si>
    <t>Макаров Алексей</t>
  </si>
  <si>
    <t>15.11</t>
  </si>
  <si>
    <t>3.47,5</t>
  </si>
  <si>
    <t>Хусаинов Эмиль</t>
  </si>
  <si>
    <t>12.33</t>
  </si>
  <si>
    <t>3.54,1</t>
  </si>
  <si>
    <t>Гаврилов Даниил</t>
  </si>
  <si>
    <t>36.25</t>
  </si>
  <si>
    <t>3.47,8</t>
  </si>
  <si>
    <t>Ибрагимов Никита</t>
  </si>
  <si>
    <t>22.24</t>
  </si>
  <si>
    <t>4.04,9</t>
  </si>
  <si>
    <t>Прытков Григорий</t>
  </si>
  <si>
    <t>16.14</t>
  </si>
  <si>
    <t>4.09,2</t>
  </si>
  <si>
    <t>Устинов Роман</t>
  </si>
  <si>
    <t>4.03,1</t>
  </si>
  <si>
    <t>Машин Вадим</t>
  </si>
  <si>
    <t>22.28</t>
  </si>
  <si>
    <t>3.55,2</t>
  </si>
  <si>
    <t>Зарипов Ратмир</t>
  </si>
  <si>
    <t>18.01</t>
  </si>
  <si>
    <t>4.16,1</t>
  </si>
  <si>
    <t>Серазетдинов Ильяз</t>
  </si>
  <si>
    <t>17.58</t>
  </si>
  <si>
    <t>3.59,8</t>
  </si>
  <si>
    <t>Карпунин Данил</t>
  </si>
  <si>
    <t>23.39</t>
  </si>
  <si>
    <t>4.21,4</t>
  </si>
  <si>
    <t>Иванов Сергей</t>
  </si>
  <si>
    <t>17.57</t>
  </si>
  <si>
    <t>4.23,6</t>
  </si>
  <si>
    <t>Адиятуллин Булат</t>
  </si>
  <si>
    <t>18.29</t>
  </si>
  <si>
    <t>4.21,6</t>
  </si>
  <si>
    <t>Гусев Дмитрий</t>
  </si>
  <si>
    <t>22.19</t>
  </si>
  <si>
    <t>4.33,0</t>
  </si>
  <si>
    <t>Михеев Денис</t>
  </si>
  <si>
    <t>39.13</t>
  </si>
  <si>
    <t>4.35,1</t>
  </si>
  <si>
    <t>Ситников Даниэл</t>
  </si>
  <si>
    <t>60</t>
  </si>
  <si>
    <t>4.00,5</t>
  </si>
  <si>
    <t>Воронин Илья</t>
  </si>
  <si>
    <t>4.16,7</t>
  </si>
  <si>
    <t>Калеев Савелий</t>
  </si>
  <si>
    <t>4.31,0</t>
  </si>
  <si>
    <t>Насыров Даниэль</t>
  </si>
  <si>
    <t>4.22,5</t>
  </si>
  <si>
    <t>Газизов Георгий</t>
  </si>
  <si>
    <t>4.56,9</t>
  </si>
  <si>
    <t>Кислов Иван</t>
  </si>
  <si>
    <t>4.33,2</t>
  </si>
  <si>
    <t>Хуртин Данил</t>
  </si>
  <si>
    <t>4.59,7</t>
  </si>
  <si>
    <t>Фаткулов Роберт</t>
  </si>
  <si>
    <t>Девушки 1998-1999 г.р.</t>
  </si>
  <si>
    <t>Тяга лежа 25кг 4"</t>
  </si>
  <si>
    <t>Приседания 10кг 4"</t>
  </si>
  <si>
    <t>Сидорова Елизавета</t>
  </si>
  <si>
    <t>14.28,00</t>
  </si>
  <si>
    <t>6.08,3</t>
  </si>
  <si>
    <t>Чернов Д.В</t>
  </si>
  <si>
    <t>Цыпкина Арина</t>
  </si>
  <si>
    <t>17.09,00</t>
  </si>
  <si>
    <t>5.59,2</t>
  </si>
  <si>
    <t>Юртаева Мария</t>
  </si>
  <si>
    <t>17.47,00</t>
  </si>
  <si>
    <t>5.56,0</t>
  </si>
  <si>
    <t>Гилязетдинова Лолита</t>
  </si>
  <si>
    <t>15.45,00</t>
  </si>
  <si>
    <t>6.25,4</t>
  </si>
  <si>
    <t>Власова Ольга</t>
  </si>
  <si>
    <t>23.35,00</t>
  </si>
  <si>
    <t>6.05,5</t>
  </si>
  <si>
    <t>Алашеевская Александра</t>
  </si>
  <si>
    <t>22.37,00</t>
  </si>
  <si>
    <t>6.04.6</t>
  </si>
  <si>
    <t>Сидорова Елена</t>
  </si>
  <si>
    <t>41.00,00</t>
  </si>
  <si>
    <t>6.00,9</t>
  </si>
  <si>
    <t>Ганеева Диляра</t>
  </si>
  <si>
    <t>6.26,1</t>
  </si>
  <si>
    <t>Мигазова А.М.</t>
  </si>
  <si>
    <t>Шальнова Кристина</t>
  </si>
  <si>
    <t>7.25,1</t>
  </si>
  <si>
    <t>Голчина Юлия</t>
  </si>
  <si>
    <t>6.59,0</t>
  </si>
  <si>
    <t>Полякова Елена</t>
  </si>
  <si>
    <t>6.53,5</t>
  </si>
  <si>
    <t>Туганова Елизавета</t>
  </si>
  <si>
    <t>7.31,3</t>
  </si>
  <si>
    <t>Антипина Анжелика</t>
  </si>
  <si>
    <t>8.34,1</t>
  </si>
  <si>
    <t>Светлова Дарья</t>
  </si>
  <si>
    <t>38.51,00</t>
  </si>
  <si>
    <t>6.31,5</t>
  </si>
  <si>
    <t>Девушки 2000 г.р. и моложе</t>
  </si>
  <si>
    <t>Куль Мария</t>
  </si>
  <si>
    <t>ДЮСШ ВГВС</t>
  </si>
  <si>
    <t>18.26</t>
  </si>
  <si>
    <t>4.27,4</t>
  </si>
  <si>
    <t>Султанова Камиля</t>
  </si>
  <si>
    <t>20.53</t>
  </si>
  <si>
    <t>4.24,6</t>
  </si>
  <si>
    <t>Никифорова Диана</t>
  </si>
  <si>
    <t>4.39,2</t>
  </si>
  <si>
    <t>Гайнутдинова Алёна</t>
  </si>
  <si>
    <t>5.01.1</t>
  </si>
  <si>
    <t>Гришина Анна</t>
  </si>
  <si>
    <t>4.32,3</t>
  </si>
  <si>
    <t>Рахматуллина Элина</t>
  </si>
  <si>
    <t>5.08,8</t>
  </si>
  <si>
    <t>Шакирова Эвелина</t>
  </si>
  <si>
    <t>5.20,6</t>
  </si>
  <si>
    <t>Гл.судья</t>
  </si>
  <si>
    <t xml:space="preserve">В.А.Сыченков </t>
  </si>
  <si>
    <t>судья I категории</t>
  </si>
  <si>
    <t>Гл.секретарь</t>
  </si>
  <si>
    <t>В.Н.Валюкевич</t>
  </si>
  <si>
    <t>Зам.гл.судьи</t>
  </si>
  <si>
    <t>Т.Г.Сорокина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</si>
</sst>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name val="Arial"/>
      <family val="2"/>
      <charset val="204"/>
    </font>
    <font>
      <b/>
      <sz val="20"/>
      <name val="Arial"/>
      <family val="2"/>
      <charset val="204"/>
    </font>
    <font>
      <sz val="14"/>
      <name val="Arial"/>
      <family val="2"/>
      <charset val="204"/>
    </font>
    <font>
      <b/>
      <u/>
      <sz val="16"/>
      <name val="Arial"/>
      <family val="2"/>
      <charset val="204"/>
    </font>
    <font>
      <b/>
      <sz val="14"/>
      <name val="Arial"/>
      <family val="2"/>
      <charset val="204"/>
    </font>
    <font>
      <b/>
      <sz val="13"/>
      <name val="Arial"/>
      <family val="2"/>
      <charset val="204"/>
    </font>
    <font>
      <b/>
      <sz val="12"/>
      <name val="Arial"/>
      <family val="2"/>
      <charset val="204"/>
    </font>
    <font>
      <b/>
      <sz val="11"/>
      <name val="Arial"/>
      <family val="2"/>
      <charset val="204"/>
    </font>
    <font>
      <b/>
      <sz val="16"/>
      <name val="Arial"/>
      <family val="2"/>
      <charset val="204"/>
    </font>
    <font>
      <b/>
      <sz val="16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2" fillId="0" borderId="0" xfId="1" applyNumberFormat="1" applyFont="1" applyAlignment="1">
      <alignment horizontal="center"/>
    </xf>
    <xf numFmtId="0" fontId="1" fillId="0" borderId="0" xfId="1"/>
    <xf numFmtId="0" fontId="4" fillId="0" borderId="0" xfId="1" applyFont="1" applyAlignment="1">
      <alignment horizontal="left" vertical="top"/>
    </xf>
    <xf numFmtId="0" fontId="2" fillId="0" borderId="0" xfId="1" applyFont="1" applyBorder="1" applyAlignment="1">
      <alignment horizontal="center"/>
    </xf>
    <xf numFmtId="0" fontId="2" fillId="0" borderId="0" xfId="1" applyFont="1" applyBorder="1"/>
    <xf numFmtId="0" fontId="2" fillId="0" borderId="0" xfId="1" applyNumberFormat="1" applyFont="1" applyBorder="1" applyAlignment="1">
      <alignment horizontal="center"/>
    </xf>
    <xf numFmtId="0" fontId="8" fillId="0" borderId="4" xfId="1" applyFont="1" applyBorder="1" applyAlignment="1">
      <alignment horizontal="center"/>
    </xf>
    <xf numFmtId="0" fontId="8" fillId="0" borderId="2" xfId="1" applyFont="1" applyBorder="1" applyAlignment="1">
      <alignment horizontal="center"/>
    </xf>
    <xf numFmtId="0" fontId="4" fillId="0" borderId="2" xfId="1" applyFont="1" applyBorder="1" applyAlignment="1">
      <alignment horizontal="center"/>
    </xf>
    <xf numFmtId="0" fontId="4" fillId="0" borderId="2" xfId="1" applyFont="1" applyBorder="1"/>
    <xf numFmtId="49" fontId="4" fillId="0" borderId="2" xfId="1" applyNumberFormat="1" applyFont="1" applyBorder="1" applyAlignment="1">
      <alignment horizontal="center"/>
    </xf>
    <xf numFmtId="1" fontId="4" fillId="0" borderId="2" xfId="1" applyNumberFormat="1" applyFont="1" applyBorder="1" applyAlignment="1">
      <alignment horizontal="center"/>
    </xf>
    <xf numFmtId="1" fontId="4" fillId="0" borderId="2" xfId="2" applyNumberFormat="1" applyFont="1" applyBorder="1" applyAlignment="1">
      <alignment horizontal="center"/>
    </xf>
    <xf numFmtId="0" fontId="4" fillId="0" borderId="2" xfId="1" applyNumberFormat="1" applyFont="1" applyBorder="1" applyAlignment="1">
      <alignment horizontal="center"/>
    </xf>
    <xf numFmtId="0" fontId="4" fillId="0" borderId="2" xfId="1" applyFont="1" applyBorder="1" applyAlignment="1">
      <alignment horizontal="center" vertical="center"/>
    </xf>
    <xf numFmtId="49" fontId="4" fillId="0" borderId="6" xfId="1" applyNumberFormat="1" applyFont="1" applyBorder="1" applyAlignment="1">
      <alignment horizontal="center"/>
    </xf>
    <xf numFmtId="0" fontId="4" fillId="0" borderId="6" xfId="1" applyFont="1" applyBorder="1" applyAlignment="1">
      <alignment horizontal="center"/>
    </xf>
    <xf numFmtId="0" fontId="6" fillId="0" borderId="3" xfId="1" applyFont="1" applyBorder="1" applyAlignment="1">
      <alignment horizontal="center" vertical="distributed"/>
    </xf>
    <xf numFmtId="0" fontId="6" fillId="0" borderId="7" xfId="1" applyFont="1" applyBorder="1" applyAlignment="1">
      <alignment horizontal="center" vertical="distributed"/>
    </xf>
    <xf numFmtId="49" fontId="4" fillId="0" borderId="4" xfId="1" applyNumberFormat="1" applyFont="1" applyBorder="1" applyAlignment="1">
      <alignment horizontal="center"/>
    </xf>
    <xf numFmtId="164" fontId="4" fillId="0" borderId="2" xfId="2" applyNumberFormat="1" applyFont="1" applyBorder="1" applyAlignment="1">
      <alignment horizontal="center"/>
    </xf>
    <xf numFmtId="0" fontId="4" fillId="0" borderId="6" xfId="1" applyNumberFormat="1" applyFont="1" applyBorder="1" applyAlignment="1">
      <alignment horizontal="center"/>
    </xf>
    <xf numFmtId="0" fontId="4" fillId="0" borderId="8" xfId="1" applyFont="1" applyBorder="1" applyAlignment="1">
      <alignment horizontal="center"/>
    </xf>
    <xf numFmtId="0" fontId="4" fillId="0" borderId="8" xfId="1" applyFont="1" applyBorder="1"/>
    <xf numFmtId="49" fontId="4" fillId="0" borderId="8" xfId="1" applyNumberFormat="1" applyFont="1" applyBorder="1" applyAlignment="1">
      <alignment horizontal="center"/>
    </xf>
    <xf numFmtId="49" fontId="4" fillId="0" borderId="8" xfId="1" applyNumberFormat="1" applyFont="1" applyBorder="1" applyAlignment="1">
      <alignment horizontal="left"/>
    </xf>
    <xf numFmtId="1" fontId="4" fillId="0" borderId="8" xfId="2" applyNumberFormat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6" fillId="0" borderId="2" xfId="1" applyFont="1" applyBorder="1" applyAlignment="1">
      <alignment horizontal="center"/>
    </xf>
    <xf numFmtId="0" fontId="9" fillId="0" borderId="2" xfId="1" applyFont="1" applyBorder="1" applyAlignment="1">
      <alignment horizontal="center"/>
    </xf>
    <xf numFmtId="49" fontId="4" fillId="0" borderId="0" xfId="1" applyNumberFormat="1" applyFont="1" applyBorder="1" applyAlignment="1">
      <alignment horizontal="center"/>
    </xf>
    <xf numFmtId="0" fontId="4" fillId="0" borderId="0" xfId="1" applyNumberFormat="1" applyFont="1" applyBorder="1" applyAlignment="1">
      <alignment horizontal="center"/>
    </xf>
    <xf numFmtId="0" fontId="1" fillId="0" borderId="0" xfId="1" applyBorder="1"/>
    <xf numFmtId="0" fontId="4" fillId="0" borderId="2" xfId="1" applyFont="1" applyBorder="1" applyAlignment="1">
      <alignment horizontal="center" vertical="distributed"/>
    </xf>
    <xf numFmtId="0" fontId="4" fillId="0" borderId="6" xfId="1" applyFont="1" applyBorder="1" applyAlignment="1">
      <alignment horizontal="center" vertical="distributed"/>
    </xf>
    <xf numFmtId="0" fontId="1" fillId="0" borderId="2" xfId="1" applyBorder="1"/>
    <xf numFmtId="0" fontId="4" fillId="0" borderId="6" xfId="1" applyFont="1" applyBorder="1"/>
    <xf numFmtId="1" fontId="4" fillId="0" borderId="6" xfId="2" applyNumberFormat="1" applyFont="1" applyBorder="1" applyAlignment="1">
      <alignment horizontal="center"/>
    </xf>
    <xf numFmtId="0" fontId="7" fillId="0" borderId="4" xfId="1" applyFont="1" applyBorder="1" applyAlignment="1">
      <alignment horizontal="center"/>
    </xf>
    <xf numFmtId="0" fontId="7" fillId="0" borderId="2" xfId="1" applyFont="1" applyBorder="1" applyAlignment="1">
      <alignment horizontal="center"/>
    </xf>
    <xf numFmtId="0" fontId="4" fillId="0" borderId="0" xfId="1" applyFont="1" applyBorder="1" applyAlignment="1">
      <alignment horizontal="center" vertical="distributed"/>
    </xf>
    <xf numFmtId="0" fontId="4" fillId="0" borderId="0" xfId="1" applyFont="1" applyBorder="1"/>
    <xf numFmtId="49" fontId="2" fillId="0" borderId="0" xfId="1" applyNumberFormat="1" applyFont="1" applyBorder="1" applyAlignment="1">
      <alignment horizontal="center"/>
    </xf>
    <xf numFmtId="0" fontId="4" fillId="0" borderId="0" xfId="1" applyFont="1" applyBorder="1" applyAlignment="1">
      <alignment horizontal="center"/>
    </xf>
    <xf numFmtId="1" fontId="4" fillId="0" borderId="0" xfId="2" applyNumberFormat="1" applyFont="1" applyBorder="1" applyAlignment="1">
      <alignment horizontal="center"/>
    </xf>
    <xf numFmtId="49" fontId="2" fillId="0" borderId="2" xfId="1" applyNumberFormat="1" applyFont="1" applyBorder="1" applyAlignment="1">
      <alignment horizontal="center"/>
    </xf>
    <xf numFmtId="0" fontId="1" fillId="0" borderId="0" xfId="1" applyAlignment="1">
      <alignment horizontal="center"/>
    </xf>
    <xf numFmtId="0" fontId="10" fillId="0" borderId="0" xfId="1" applyFont="1"/>
    <xf numFmtId="0" fontId="8" fillId="0" borderId="0" xfId="1" applyFont="1" applyAlignment="1">
      <alignment horizontal="center"/>
    </xf>
    <xf numFmtId="0" fontId="1" fillId="0" borderId="0" xfId="1" applyNumberFormat="1" applyAlignment="1">
      <alignment horizontal="center"/>
    </xf>
    <xf numFmtId="0" fontId="11" fillId="0" borderId="0" xfId="1" applyFont="1"/>
    <xf numFmtId="0" fontId="8" fillId="0" borderId="0" xfId="1" applyFont="1" applyAlignment="1">
      <alignment horizontal="right"/>
    </xf>
    <xf numFmtId="0" fontId="8" fillId="0" borderId="0" xfId="1" applyFont="1"/>
    <xf numFmtId="0" fontId="10" fillId="0" borderId="0" xfId="1" applyFont="1" applyAlignment="1">
      <alignment horizontal="left"/>
    </xf>
    <xf numFmtId="0" fontId="7" fillId="0" borderId="4" xfId="1" applyFont="1" applyBorder="1" applyAlignment="1">
      <alignment horizontal="center"/>
    </xf>
    <xf numFmtId="0" fontId="7" fillId="0" borderId="5" xfId="1" applyFont="1" applyBorder="1" applyAlignment="1">
      <alignment horizontal="center"/>
    </xf>
    <xf numFmtId="0" fontId="6" fillId="0" borderId="2" xfId="1" applyFont="1" applyBorder="1" applyAlignment="1">
      <alignment horizontal="center" vertical="distributed"/>
    </xf>
    <xf numFmtId="0" fontId="6" fillId="0" borderId="1" xfId="1" applyNumberFormat="1" applyFont="1" applyBorder="1" applyAlignment="1">
      <alignment horizontal="center" vertical="center" wrapText="1"/>
    </xf>
    <xf numFmtId="0" fontId="6" fillId="0" borderId="6" xfId="1" applyNumberFormat="1" applyFont="1" applyBorder="1" applyAlignment="1">
      <alignment horizontal="center" vertical="center" wrapText="1"/>
    </xf>
    <xf numFmtId="0" fontId="5" fillId="0" borderId="0" xfId="1" applyFont="1" applyBorder="1" applyAlignment="1">
      <alignment horizontal="center" vertical="distributed"/>
    </xf>
    <xf numFmtId="0" fontId="6" fillId="0" borderId="1" xfId="1" applyFont="1" applyBorder="1" applyAlignment="1">
      <alignment horizontal="center" vertical="distributed" textRotation="90"/>
    </xf>
    <xf numFmtId="0" fontId="6" fillId="0" borderId="6" xfId="1" applyFont="1" applyBorder="1" applyAlignment="1">
      <alignment horizontal="center" vertical="distributed" textRotation="90"/>
    </xf>
    <xf numFmtId="0" fontId="6" fillId="0" borderId="3" xfId="1" applyFont="1" applyBorder="1" applyAlignment="1">
      <alignment horizontal="center" vertical="distributed"/>
    </xf>
    <xf numFmtId="0" fontId="6" fillId="0" borderId="7" xfId="1" applyFont="1" applyBorder="1" applyAlignment="1">
      <alignment horizontal="center" vertical="distributed"/>
    </xf>
    <xf numFmtId="0" fontId="6" fillId="0" borderId="1" xfId="1" applyFont="1" applyBorder="1" applyAlignment="1">
      <alignment horizontal="center" vertical="distributed"/>
    </xf>
    <xf numFmtId="0" fontId="6" fillId="0" borderId="6" xfId="1" applyFont="1" applyBorder="1" applyAlignment="1">
      <alignment horizontal="center" vertical="distributed"/>
    </xf>
    <xf numFmtId="0" fontId="3" fillId="0" borderId="0" xfId="1" applyFont="1" applyAlignment="1">
      <alignment horizontal="center" wrapText="1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 vertical="top"/>
    </xf>
    <xf numFmtId="0" fontId="4" fillId="0" borderId="0" xfId="1" applyFont="1" applyAlignment="1">
      <alignment horizontal="left" vertical="top" wrapText="1"/>
    </xf>
  </cellXfs>
  <cellStyles count="3">
    <cellStyle name="Обычный" xfId="0" builtinId="0"/>
    <cellStyle name="Обычный 2" xfId="1"/>
    <cellStyle name="Процентн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7"/>
  <sheetViews>
    <sheetView tabSelected="1" view="pageBreakPreview" topLeftCell="A169" zoomScale="62" zoomScaleNormal="75" zoomScaleSheetLayoutView="62" workbookViewId="0">
      <selection activeCell="L88" sqref="L88"/>
    </sheetView>
  </sheetViews>
  <sheetFormatPr defaultRowHeight="12.75" x14ac:dyDescent="0.2"/>
  <cols>
    <col min="1" max="1" width="4.85546875" style="49" customWidth="1"/>
    <col min="2" max="2" width="36.5703125" style="4" customWidth="1"/>
    <col min="3" max="3" width="10.85546875" style="49" customWidth="1"/>
    <col min="4" max="4" width="9.28515625" style="49" customWidth="1"/>
    <col min="5" max="5" width="15" style="49" customWidth="1"/>
    <col min="6" max="6" width="15.5703125" style="49" customWidth="1"/>
    <col min="7" max="7" width="11.85546875" style="49" customWidth="1"/>
    <col min="8" max="8" width="11.7109375" style="49" customWidth="1"/>
    <col min="9" max="9" width="11.85546875" style="49" customWidth="1"/>
    <col min="10" max="10" width="12.7109375" style="49" customWidth="1"/>
    <col min="11" max="11" width="12.42578125" style="49" customWidth="1"/>
    <col min="12" max="12" width="14.7109375" style="49" customWidth="1"/>
    <col min="13" max="13" width="9" style="49" customWidth="1"/>
    <col min="14" max="14" width="21.140625" style="49" customWidth="1"/>
    <col min="15" max="15" width="11.7109375" style="52" customWidth="1"/>
    <col min="16" max="256" width="9.140625" style="4"/>
    <col min="257" max="257" width="4.85546875" style="4" customWidth="1"/>
    <col min="258" max="258" width="36.5703125" style="4" customWidth="1"/>
    <col min="259" max="259" width="10.85546875" style="4" customWidth="1"/>
    <col min="260" max="260" width="9.28515625" style="4" customWidth="1"/>
    <col min="261" max="261" width="15" style="4" customWidth="1"/>
    <col min="262" max="262" width="15.5703125" style="4" customWidth="1"/>
    <col min="263" max="263" width="11.85546875" style="4" customWidth="1"/>
    <col min="264" max="264" width="11.7109375" style="4" customWidth="1"/>
    <col min="265" max="265" width="11.85546875" style="4" customWidth="1"/>
    <col min="266" max="266" width="12.7109375" style="4" customWidth="1"/>
    <col min="267" max="267" width="10.140625" style="4" customWidth="1"/>
    <col min="268" max="268" width="14.7109375" style="4" customWidth="1"/>
    <col min="269" max="269" width="9" style="4" customWidth="1"/>
    <col min="270" max="270" width="25.7109375" style="4" customWidth="1"/>
    <col min="271" max="271" width="13.5703125" style="4" customWidth="1"/>
    <col min="272" max="512" width="9.140625" style="4"/>
    <col min="513" max="513" width="4.85546875" style="4" customWidth="1"/>
    <col min="514" max="514" width="36.5703125" style="4" customWidth="1"/>
    <col min="515" max="515" width="10.85546875" style="4" customWidth="1"/>
    <col min="516" max="516" width="9.28515625" style="4" customWidth="1"/>
    <col min="517" max="517" width="15" style="4" customWidth="1"/>
    <col min="518" max="518" width="15.5703125" style="4" customWidth="1"/>
    <col min="519" max="519" width="11.85546875" style="4" customWidth="1"/>
    <col min="520" max="520" width="11.7109375" style="4" customWidth="1"/>
    <col min="521" max="521" width="11.85546875" style="4" customWidth="1"/>
    <col min="522" max="522" width="12.7109375" style="4" customWidth="1"/>
    <col min="523" max="523" width="10.140625" style="4" customWidth="1"/>
    <col min="524" max="524" width="14.7109375" style="4" customWidth="1"/>
    <col min="525" max="525" width="9" style="4" customWidth="1"/>
    <col min="526" max="526" width="25.7109375" style="4" customWidth="1"/>
    <col min="527" max="527" width="13.5703125" style="4" customWidth="1"/>
    <col min="528" max="768" width="9.140625" style="4"/>
    <col min="769" max="769" width="4.85546875" style="4" customWidth="1"/>
    <col min="770" max="770" width="36.5703125" style="4" customWidth="1"/>
    <col min="771" max="771" width="10.85546875" style="4" customWidth="1"/>
    <col min="772" max="772" width="9.28515625" style="4" customWidth="1"/>
    <col min="773" max="773" width="15" style="4" customWidth="1"/>
    <col min="774" max="774" width="15.5703125" style="4" customWidth="1"/>
    <col min="775" max="775" width="11.85546875" style="4" customWidth="1"/>
    <col min="776" max="776" width="11.7109375" style="4" customWidth="1"/>
    <col min="777" max="777" width="11.85546875" style="4" customWidth="1"/>
    <col min="778" max="778" width="12.7109375" style="4" customWidth="1"/>
    <col min="779" max="779" width="10.140625" style="4" customWidth="1"/>
    <col min="780" max="780" width="14.7109375" style="4" customWidth="1"/>
    <col min="781" max="781" width="9" style="4" customWidth="1"/>
    <col min="782" max="782" width="25.7109375" style="4" customWidth="1"/>
    <col min="783" max="783" width="13.5703125" style="4" customWidth="1"/>
    <col min="784" max="1024" width="9.140625" style="4"/>
    <col min="1025" max="1025" width="4.85546875" style="4" customWidth="1"/>
    <col min="1026" max="1026" width="36.5703125" style="4" customWidth="1"/>
    <col min="1027" max="1027" width="10.85546875" style="4" customWidth="1"/>
    <col min="1028" max="1028" width="9.28515625" style="4" customWidth="1"/>
    <col min="1029" max="1029" width="15" style="4" customWidth="1"/>
    <col min="1030" max="1030" width="15.5703125" style="4" customWidth="1"/>
    <col min="1031" max="1031" width="11.85546875" style="4" customWidth="1"/>
    <col min="1032" max="1032" width="11.7109375" style="4" customWidth="1"/>
    <col min="1033" max="1033" width="11.85546875" style="4" customWidth="1"/>
    <col min="1034" max="1034" width="12.7109375" style="4" customWidth="1"/>
    <col min="1035" max="1035" width="10.140625" style="4" customWidth="1"/>
    <col min="1036" max="1036" width="14.7109375" style="4" customWidth="1"/>
    <col min="1037" max="1037" width="9" style="4" customWidth="1"/>
    <col min="1038" max="1038" width="25.7109375" style="4" customWidth="1"/>
    <col min="1039" max="1039" width="13.5703125" style="4" customWidth="1"/>
    <col min="1040" max="1280" width="9.140625" style="4"/>
    <col min="1281" max="1281" width="4.85546875" style="4" customWidth="1"/>
    <col min="1282" max="1282" width="36.5703125" style="4" customWidth="1"/>
    <col min="1283" max="1283" width="10.85546875" style="4" customWidth="1"/>
    <col min="1284" max="1284" width="9.28515625" style="4" customWidth="1"/>
    <col min="1285" max="1285" width="15" style="4" customWidth="1"/>
    <col min="1286" max="1286" width="15.5703125" style="4" customWidth="1"/>
    <col min="1287" max="1287" width="11.85546875" style="4" customWidth="1"/>
    <col min="1288" max="1288" width="11.7109375" style="4" customWidth="1"/>
    <col min="1289" max="1289" width="11.85546875" style="4" customWidth="1"/>
    <col min="1290" max="1290" width="12.7109375" style="4" customWidth="1"/>
    <col min="1291" max="1291" width="10.140625" style="4" customWidth="1"/>
    <col min="1292" max="1292" width="14.7109375" style="4" customWidth="1"/>
    <col min="1293" max="1293" width="9" style="4" customWidth="1"/>
    <col min="1294" max="1294" width="25.7109375" style="4" customWidth="1"/>
    <col min="1295" max="1295" width="13.5703125" style="4" customWidth="1"/>
    <col min="1296" max="1536" width="9.140625" style="4"/>
    <col min="1537" max="1537" width="4.85546875" style="4" customWidth="1"/>
    <col min="1538" max="1538" width="36.5703125" style="4" customWidth="1"/>
    <col min="1539" max="1539" width="10.85546875" style="4" customWidth="1"/>
    <col min="1540" max="1540" width="9.28515625" style="4" customWidth="1"/>
    <col min="1541" max="1541" width="15" style="4" customWidth="1"/>
    <col min="1542" max="1542" width="15.5703125" style="4" customWidth="1"/>
    <col min="1543" max="1543" width="11.85546875" style="4" customWidth="1"/>
    <col min="1544" max="1544" width="11.7109375" style="4" customWidth="1"/>
    <col min="1545" max="1545" width="11.85546875" style="4" customWidth="1"/>
    <col min="1546" max="1546" width="12.7109375" style="4" customWidth="1"/>
    <col min="1547" max="1547" width="10.140625" style="4" customWidth="1"/>
    <col min="1548" max="1548" width="14.7109375" style="4" customWidth="1"/>
    <col min="1549" max="1549" width="9" style="4" customWidth="1"/>
    <col min="1550" max="1550" width="25.7109375" style="4" customWidth="1"/>
    <col min="1551" max="1551" width="13.5703125" style="4" customWidth="1"/>
    <col min="1552" max="1792" width="9.140625" style="4"/>
    <col min="1793" max="1793" width="4.85546875" style="4" customWidth="1"/>
    <col min="1794" max="1794" width="36.5703125" style="4" customWidth="1"/>
    <col min="1795" max="1795" width="10.85546875" style="4" customWidth="1"/>
    <col min="1796" max="1796" width="9.28515625" style="4" customWidth="1"/>
    <col min="1797" max="1797" width="15" style="4" customWidth="1"/>
    <col min="1798" max="1798" width="15.5703125" style="4" customWidth="1"/>
    <col min="1799" max="1799" width="11.85546875" style="4" customWidth="1"/>
    <col min="1800" max="1800" width="11.7109375" style="4" customWidth="1"/>
    <col min="1801" max="1801" width="11.85546875" style="4" customWidth="1"/>
    <col min="1802" max="1802" width="12.7109375" style="4" customWidth="1"/>
    <col min="1803" max="1803" width="10.140625" style="4" customWidth="1"/>
    <col min="1804" max="1804" width="14.7109375" style="4" customWidth="1"/>
    <col min="1805" max="1805" width="9" style="4" customWidth="1"/>
    <col min="1806" max="1806" width="25.7109375" style="4" customWidth="1"/>
    <col min="1807" max="1807" width="13.5703125" style="4" customWidth="1"/>
    <col min="1808" max="2048" width="9.140625" style="4"/>
    <col min="2049" max="2049" width="4.85546875" style="4" customWidth="1"/>
    <col min="2050" max="2050" width="36.5703125" style="4" customWidth="1"/>
    <col min="2051" max="2051" width="10.85546875" style="4" customWidth="1"/>
    <col min="2052" max="2052" width="9.28515625" style="4" customWidth="1"/>
    <col min="2053" max="2053" width="15" style="4" customWidth="1"/>
    <col min="2054" max="2054" width="15.5703125" style="4" customWidth="1"/>
    <col min="2055" max="2055" width="11.85546875" style="4" customWidth="1"/>
    <col min="2056" max="2056" width="11.7109375" style="4" customWidth="1"/>
    <col min="2057" max="2057" width="11.85546875" style="4" customWidth="1"/>
    <col min="2058" max="2058" width="12.7109375" style="4" customWidth="1"/>
    <col min="2059" max="2059" width="10.140625" style="4" customWidth="1"/>
    <col min="2060" max="2060" width="14.7109375" style="4" customWidth="1"/>
    <col min="2061" max="2061" width="9" style="4" customWidth="1"/>
    <col min="2062" max="2062" width="25.7109375" style="4" customWidth="1"/>
    <col min="2063" max="2063" width="13.5703125" style="4" customWidth="1"/>
    <col min="2064" max="2304" width="9.140625" style="4"/>
    <col min="2305" max="2305" width="4.85546875" style="4" customWidth="1"/>
    <col min="2306" max="2306" width="36.5703125" style="4" customWidth="1"/>
    <col min="2307" max="2307" width="10.85546875" style="4" customWidth="1"/>
    <col min="2308" max="2308" width="9.28515625" style="4" customWidth="1"/>
    <col min="2309" max="2309" width="15" style="4" customWidth="1"/>
    <col min="2310" max="2310" width="15.5703125" style="4" customWidth="1"/>
    <col min="2311" max="2311" width="11.85546875" style="4" customWidth="1"/>
    <col min="2312" max="2312" width="11.7109375" style="4" customWidth="1"/>
    <col min="2313" max="2313" width="11.85546875" style="4" customWidth="1"/>
    <col min="2314" max="2314" width="12.7109375" style="4" customWidth="1"/>
    <col min="2315" max="2315" width="10.140625" style="4" customWidth="1"/>
    <col min="2316" max="2316" width="14.7109375" style="4" customWidth="1"/>
    <col min="2317" max="2317" width="9" style="4" customWidth="1"/>
    <col min="2318" max="2318" width="25.7109375" style="4" customWidth="1"/>
    <col min="2319" max="2319" width="13.5703125" style="4" customWidth="1"/>
    <col min="2320" max="2560" width="9.140625" style="4"/>
    <col min="2561" max="2561" width="4.85546875" style="4" customWidth="1"/>
    <col min="2562" max="2562" width="36.5703125" style="4" customWidth="1"/>
    <col min="2563" max="2563" width="10.85546875" style="4" customWidth="1"/>
    <col min="2564" max="2564" width="9.28515625" style="4" customWidth="1"/>
    <col min="2565" max="2565" width="15" style="4" customWidth="1"/>
    <col min="2566" max="2566" width="15.5703125" style="4" customWidth="1"/>
    <col min="2567" max="2567" width="11.85546875" style="4" customWidth="1"/>
    <col min="2568" max="2568" width="11.7109375" style="4" customWidth="1"/>
    <col min="2569" max="2569" width="11.85546875" style="4" customWidth="1"/>
    <col min="2570" max="2570" width="12.7109375" style="4" customWidth="1"/>
    <col min="2571" max="2571" width="10.140625" style="4" customWidth="1"/>
    <col min="2572" max="2572" width="14.7109375" style="4" customWidth="1"/>
    <col min="2573" max="2573" width="9" style="4" customWidth="1"/>
    <col min="2574" max="2574" width="25.7109375" style="4" customWidth="1"/>
    <col min="2575" max="2575" width="13.5703125" style="4" customWidth="1"/>
    <col min="2576" max="2816" width="9.140625" style="4"/>
    <col min="2817" max="2817" width="4.85546875" style="4" customWidth="1"/>
    <col min="2818" max="2818" width="36.5703125" style="4" customWidth="1"/>
    <col min="2819" max="2819" width="10.85546875" style="4" customWidth="1"/>
    <col min="2820" max="2820" width="9.28515625" style="4" customWidth="1"/>
    <col min="2821" max="2821" width="15" style="4" customWidth="1"/>
    <col min="2822" max="2822" width="15.5703125" style="4" customWidth="1"/>
    <col min="2823" max="2823" width="11.85546875" style="4" customWidth="1"/>
    <col min="2824" max="2824" width="11.7109375" style="4" customWidth="1"/>
    <col min="2825" max="2825" width="11.85546875" style="4" customWidth="1"/>
    <col min="2826" max="2826" width="12.7109375" style="4" customWidth="1"/>
    <col min="2827" max="2827" width="10.140625" style="4" customWidth="1"/>
    <col min="2828" max="2828" width="14.7109375" style="4" customWidth="1"/>
    <col min="2829" max="2829" width="9" style="4" customWidth="1"/>
    <col min="2830" max="2830" width="25.7109375" style="4" customWidth="1"/>
    <col min="2831" max="2831" width="13.5703125" style="4" customWidth="1"/>
    <col min="2832" max="3072" width="9.140625" style="4"/>
    <col min="3073" max="3073" width="4.85546875" style="4" customWidth="1"/>
    <col min="3074" max="3074" width="36.5703125" style="4" customWidth="1"/>
    <col min="3075" max="3075" width="10.85546875" style="4" customWidth="1"/>
    <col min="3076" max="3076" width="9.28515625" style="4" customWidth="1"/>
    <col min="3077" max="3077" width="15" style="4" customWidth="1"/>
    <col min="3078" max="3078" width="15.5703125" style="4" customWidth="1"/>
    <col min="3079" max="3079" width="11.85546875" style="4" customWidth="1"/>
    <col min="3080" max="3080" width="11.7109375" style="4" customWidth="1"/>
    <col min="3081" max="3081" width="11.85546875" style="4" customWidth="1"/>
    <col min="3082" max="3082" width="12.7109375" style="4" customWidth="1"/>
    <col min="3083" max="3083" width="10.140625" style="4" customWidth="1"/>
    <col min="3084" max="3084" width="14.7109375" style="4" customWidth="1"/>
    <col min="3085" max="3085" width="9" style="4" customWidth="1"/>
    <col min="3086" max="3086" width="25.7109375" style="4" customWidth="1"/>
    <col min="3087" max="3087" width="13.5703125" style="4" customWidth="1"/>
    <col min="3088" max="3328" width="9.140625" style="4"/>
    <col min="3329" max="3329" width="4.85546875" style="4" customWidth="1"/>
    <col min="3330" max="3330" width="36.5703125" style="4" customWidth="1"/>
    <col min="3331" max="3331" width="10.85546875" style="4" customWidth="1"/>
    <col min="3332" max="3332" width="9.28515625" style="4" customWidth="1"/>
    <col min="3333" max="3333" width="15" style="4" customWidth="1"/>
    <col min="3334" max="3334" width="15.5703125" style="4" customWidth="1"/>
    <col min="3335" max="3335" width="11.85546875" style="4" customWidth="1"/>
    <col min="3336" max="3336" width="11.7109375" style="4" customWidth="1"/>
    <col min="3337" max="3337" width="11.85546875" style="4" customWidth="1"/>
    <col min="3338" max="3338" width="12.7109375" style="4" customWidth="1"/>
    <col min="3339" max="3339" width="10.140625" style="4" customWidth="1"/>
    <col min="3340" max="3340" width="14.7109375" style="4" customWidth="1"/>
    <col min="3341" max="3341" width="9" style="4" customWidth="1"/>
    <col min="3342" max="3342" width="25.7109375" style="4" customWidth="1"/>
    <col min="3343" max="3343" width="13.5703125" style="4" customWidth="1"/>
    <col min="3344" max="3584" width="9.140625" style="4"/>
    <col min="3585" max="3585" width="4.85546875" style="4" customWidth="1"/>
    <col min="3586" max="3586" width="36.5703125" style="4" customWidth="1"/>
    <col min="3587" max="3587" width="10.85546875" style="4" customWidth="1"/>
    <col min="3588" max="3588" width="9.28515625" style="4" customWidth="1"/>
    <col min="3589" max="3589" width="15" style="4" customWidth="1"/>
    <col min="3590" max="3590" width="15.5703125" style="4" customWidth="1"/>
    <col min="3591" max="3591" width="11.85546875" style="4" customWidth="1"/>
    <col min="3592" max="3592" width="11.7109375" style="4" customWidth="1"/>
    <col min="3593" max="3593" width="11.85546875" style="4" customWidth="1"/>
    <col min="3594" max="3594" width="12.7109375" style="4" customWidth="1"/>
    <col min="3595" max="3595" width="10.140625" style="4" customWidth="1"/>
    <col min="3596" max="3596" width="14.7109375" style="4" customWidth="1"/>
    <col min="3597" max="3597" width="9" style="4" customWidth="1"/>
    <col min="3598" max="3598" width="25.7109375" style="4" customWidth="1"/>
    <col min="3599" max="3599" width="13.5703125" style="4" customWidth="1"/>
    <col min="3600" max="3840" width="9.140625" style="4"/>
    <col min="3841" max="3841" width="4.85546875" style="4" customWidth="1"/>
    <col min="3842" max="3842" width="36.5703125" style="4" customWidth="1"/>
    <col min="3843" max="3843" width="10.85546875" style="4" customWidth="1"/>
    <col min="3844" max="3844" width="9.28515625" style="4" customWidth="1"/>
    <col min="3845" max="3845" width="15" style="4" customWidth="1"/>
    <col min="3846" max="3846" width="15.5703125" style="4" customWidth="1"/>
    <col min="3847" max="3847" width="11.85546875" style="4" customWidth="1"/>
    <col min="3848" max="3848" width="11.7109375" style="4" customWidth="1"/>
    <col min="3849" max="3849" width="11.85546875" style="4" customWidth="1"/>
    <col min="3850" max="3850" width="12.7109375" style="4" customWidth="1"/>
    <col min="3851" max="3851" width="10.140625" style="4" customWidth="1"/>
    <col min="3852" max="3852" width="14.7109375" style="4" customWidth="1"/>
    <col min="3853" max="3853" width="9" style="4" customWidth="1"/>
    <col min="3854" max="3854" width="25.7109375" style="4" customWidth="1"/>
    <col min="3855" max="3855" width="13.5703125" style="4" customWidth="1"/>
    <col min="3856" max="4096" width="9.140625" style="4"/>
    <col min="4097" max="4097" width="4.85546875" style="4" customWidth="1"/>
    <col min="4098" max="4098" width="36.5703125" style="4" customWidth="1"/>
    <col min="4099" max="4099" width="10.85546875" style="4" customWidth="1"/>
    <col min="4100" max="4100" width="9.28515625" style="4" customWidth="1"/>
    <col min="4101" max="4101" width="15" style="4" customWidth="1"/>
    <col min="4102" max="4102" width="15.5703125" style="4" customWidth="1"/>
    <col min="4103" max="4103" width="11.85546875" style="4" customWidth="1"/>
    <col min="4104" max="4104" width="11.7109375" style="4" customWidth="1"/>
    <col min="4105" max="4105" width="11.85546875" style="4" customWidth="1"/>
    <col min="4106" max="4106" width="12.7109375" style="4" customWidth="1"/>
    <col min="4107" max="4107" width="10.140625" style="4" customWidth="1"/>
    <col min="4108" max="4108" width="14.7109375" style="4" customWidth="1"/>
    <col min="4109" max="4109" width="9" style="4" customWidth="1"/>
    <col min="4110" max="4110" width="25.7109375" style="4" customWidth="1"/>
    <col min="4111" max="4111" width="13.5703125" style="4" customWidth="1"/>
    <col min="4112" max="4352" width="9.140625" style="4"/>
    <col min="4353" max="4353" width="4.85546875" style="4" customWidth="1"/>
    <col min="4354" max="4354" width="36.5703125" style="4" customWidth="1"/>
    <col min="4355" max="4355" width="10.85546875" style="4" customWidth="1"/>
    <col min="4356" max="4356" width="9.28515625" style="4" customWidth="1"/>
    <col min="4357" max="4357" width="15" style="4" customWidth="1"/>
    <col min="4358" max="4358" width="15.5703125" style="4" customWidth="1"/>
    <col min="4359" max="4359" width="11.85546875" style="4" customWidth="1"/>
    <col min="4360" max="4360" width="11.7109375" style="4" customWidth="1"/>
    <col min="4361" max="4361" width="11.85546875" style="4" customWidth="1"/>
    <col min="4362" max="4362" width="12.7109375" style="4" customWidth="1"/>
    <col min="4363" max="4363" width="10.140625" style="4" customWidth="1"/>
    <col min="4364" max="4364" width="14.7109375" style="4" customWidth="1"/>
    <col min="4365" max="4365" width="9" style="4" customWidth="1"/>
    <col min="4366" max="4366" width="25.7109375" style="4" customWidth="1"/>
    <col min="4367" max="4367" width="13.5703125" style="4" customWidth="1"/>
    <col min="4368" max="4608" width="9.140625" style="4"/>
    <col min="4609" max="4609" width="4.85546875" style="4" customWidth="1"/>
    <col min="4610" max="4610" width="36.5703125" style="4" customWidth="1"/>
    <col min="4611" max="4611" width="10.85546875" style="4" customWidth="1"/>
    <col min="4612" max="4612" width="9.28515625" style="4" customWidth="1"/>
    <col min="4613" max="4613" width="15" style="4" customWidth="1"/>
    <col min="4614" max="4614" width="15.5703125" style="4" customWidth="1"/>
    <col min="4615" max="4615" width="11.85546875" style="4" customWidth="1"/>
    <col min="4616" max="4616" width="11.7109375" style="4" customWidth="1"/>
    <col min="4617" max="4617" width="11.85546875" style="4" customWidth="1"/>
    <col min="4618" max="4618" width="12.7109375" style="4" customWidth="1"/>
    <col min="4619" max="4619" width="10.140625" style="4" customWidth="1"/>
    <col min="4620" max="4620" width="14.7109375" style="4" customWidth="1"/>
    <col min="4621" max="4621" width="9" style="4" customWidth="1"/>
    <col min="4622" max="4622" width="25.7109375" style="4" customWidth="1"/>
    <col min="4623" max="4623" width="13.5703125" style="4" customWidth="1"/>
    <col min="4624" max="4864" width="9.140625" style="4"/>
    <col min="4865" max="4865" width="4.85546875" style="4" customWidth="1"/>
    <col min="4866" max="4866" width="36.5703125" style="4" customWidth="1"/>
    <col min="4867" max="4867" width="10.85546875" style="4" customWidth="1"/>
    <col min="4868" max="4868" width="9.28515625" style="4" customWidth="1"/>
    <col min="4869" max="4869" width="15" style="4" customWidth="1"/>
    <col min="4870" max="4870" width="15.5703125" style="4" customWidth="1"/>
    <col min="4871" max="4871" width="11.85546875" style="4" customWidth="1"/>
    <col min="4872" max="4872" width="11.7109375" style="4" customWidth="1"/>
    <col min="4873" max="4873" width="11.85546875" style="4" customWidth="1"/>
    <col min="4874" max="4874" width="12.7109375" style="4" customWidth="1"/>
    <col min="4875" max="4875" width="10.140625" style="4" customWidth="1"/>
    <col min="4876" max="4876" width="14.7109375" style="4" customWidth="1"/>
    <col min="4877" max="4877" width="9" style="4" customWidth="1"/>
    <col min="4878" max="4878" width="25.7109375" style="4" customWidth="1"/>
    <col min="4879" max="4879" width="13.5703125" style="4" customWidth="1"/>
    <col min="4880" max="5120" width="9.140625" style="4"/>
    <col min="5121" max="5121" width="4.85546875" style="4" customWidth="1"/>
    <col min="5122" max="5122" width="36.5703125" style="4" customWidth="1"/>
    <col min="5123" max="5123" width="10.85546875" style="4" customWidth="1"/>
    <col min="5124" max="5124" width="9.28515625" style="4" customWidth="1"/>
    <col min="5125" max="5125" width="15" style="4" customWidth="1"/>
    <col min="5126" max="5126" width="15.5703125" style="4" customWidth="1"/>
    <col min="5127" max="5127" width="11.85546875" style="4" customWidth="1"/>
    <col min="5128" max="5128" width="11.7109375" style="4" customWidth="1"/>
    <col min="5129" max="5129" width="11.85546875" style="4" customWidth="1"/>
    <col min="5130" max="5130" width="12.7109375" style="4" customWidth="1"/>
    <col min="5131" max="5131" width="10.140625" style="4" customWidth="1"/>
    <col min="5132" max="5132" width="14.7109375" style="4" customWidth="1"/>
    <col min="5133" max="5133" width="9" style="4" customWidth="1"/>
    <col min="5134" max="5134" width="25.7109375" style="4" customWidth="1"/>
    <col min="5135" max="5135" width="13.5703125" style="4" customWidth="1"/>
    <col min="5136" max="5376" width="9.140625" style="4"/>
    <col min="5377" max="5377" width="4.85546875" style="4" customWidth="1"/>
    <col min="5378" max="5378" width="36.5703125" style="4" customWidth="1"/>
    <col min="5379" max="5379" width="10.85546875" style="4" customWidth="1"/>
    <col min="5380" max="5380" width="9.28515625" style="4" customWidth="1"/>
    <col min="5381" max="5381" width="15" style="4" customWidth="1"/>
    <col min="5382" max="5382" width="15.5703125" style="4" customWidth="1"/>
    <col min="5383" max="5383" width="11.85546875" style="4" customWidth="1"/>
    <col min="5384" max="5384" width="11.7109375" style="4" customWidth="1"/>
    <col min="5385" max="5385" width="11.85546875" style="4" customWidth="1"/>
    <col min="5386" max="5386" width="12.7109375" style="4" customWidth="1"/>
    <col min="5387" max="5387" width="10.140625" style="4" customWidth="1"/>
    <col min="5388" max="5388" width="14.7109375" style="4" customWidth="1"/>
    <col min="5389" max="5389" width="9" style="4" customWidth="1"/>
    <col min="5390" max="5390" width="25.7109375" style="4" customWidth="1"/>
    <col min="5391" max="5391" width="13.5703125" style="4" customWidth="1"/>
    <col min="5392" max="5632" width="9.140625" style="4"/>
    <col min="5633" max="5633" width="4.85546875" style="4" customWidth="1"/>
    <col min="5634" max="5634" width="36.5703125" style="4" customWidth="1"/>
    <col min="5635" max="5635" width="10.85546875" style="4" customWidth="1"/>
    <col min="5636" max="5636" width="9.28515625" style="4" customWidth="1"/>
    <col min="5637" max="5637" width="15" style="4" customWidth="1"/>
    <col min="5638" max="5638" width="15.5703125" style="4" customWidth="1"/>
    <col min="5639" max="5639" width="11.85546875" style="4" customWidth="1"/>
    <col min="5640" max="5640" width="11.7109375" style="4" customWidth="1"/>
    <col min="5641" max="5641" width="11.85546875" style="4" customWidth="1"/>
    <col min="5642" max="5642" width="12.7109375" style="4" customWidth="1"/>
    <col min="5643" max="5643" width="10.140625" style="4" customWidth="1"/>
    <col min="5644" max="5644" width="14.7109375" style="4" customWidth="1"/>
    <col min="5645" max="5645" width="9" style="4" customWidth="1"/>
    <col min="5646" max="5646" width="25.7109375" style="4" customWidth="1"/>
    <col min="5647" max="5647" width="13.5703125" style="4" customWidth="1"/>
    <col min="5648" max="5888" width="9.140625" style="4"/>
    <col min="5889" max="5889" width="4.85546875" style="4" customWidth="1"/>
    <col min="5890" max="5890" width="36.5703125" style="4" customWidth="1"/>
    <col min="5891" max="5891" width="10.85546875" style="4" customWidth="1"/>
    <col min="5892" max="5892" width="9.28515625" style="4" customWidth="1"/>
    <col min="5893" max="5893" width="15" style="4" customWidth="1"/>
    <col min="5894" max="5894" width="15.5703125" style="4" customWidth="1"/>
    <col min="5895" max="5895" width="11.85546875" style="4" customWidth="1"/>
    <col min="5896" max="5896" width="11.7109375" style="4" customWidth="1"/>
    <col min="5897" max="5897" width="11.85546875" style="4" customWidth="1"/>
    <col min="5898" max="5898" width="12.7109375" style="4" customWidth="1"/>
    <col min="5899" max="5899" width="10.140625" style="4" customWidth="1"/>
    <col min="5900" max="5900" width="14.7109375" style="4" customWidth="1"/>
    <col min="5901" max="5901" width="9" style="4" customWidth="1"/>
    <col min="5902" max="5902" width="25.7109375" style="4" customWidth="1"/>
    <col min="5903" max="5903" width="13.5703125" style="4" customWidth="1"/>
    <col min="5904" max="6144" width="9.140625" style="4"/>
    <col min="6145" max="6145" width="4.85546875" style="4" customWidth="1"/>
    <col min="6146" max="6146" width="36.5703125" style="4" customWidth="1"/>
    <col min="6147" max="6147" width="10.85546875" style="4" customWidth="1"/>
    <col min="6148" max="6148" width="9.28515625" style="4" customWidth="1"/>
    <col min="6149" max="6149" width="15" style="4" customWidth="1"/>
    <col min="6150" max="6150" width="15.5703125" style="4" customWidth="1"/>
    <col min="6151" max="6151" width="11.85546875" style="4" customWidth="1"/>
    <col min="6152" max="6152" width="11.7109375" style="4" customWidth="1"/>
    <col min="6153" max="6153" width="11.85546875" style="4" customWidth="1"/>
    <col min="6154" max="6154" width="12.7109375" style="4" customWidth="1"/>
    <col min="6155" max="6155" width="10.140625" style="4" customWidth="1"/>
    <col min="6156" max="6156" width="14.7109375" style="4" customWidth="1"/>
    <col min="6157" max="6157" width="9" style="4" customWidth="1"/>
    <col min="6158" max="6158" width="25.7109375" style="4" customWidth="1"/>
    <col min="6159" max="6159" width="13.5703125" style="4" customWidth="1"/>
    <col min="6160" max="6400" width="9.140625" style="4"/>
    <col min="6401" max="6401" width="4.85546875" style="4" customWidth="1"/>
    <col min="6402" max="6402" width="36.5703125" style="4" customWidth="1"/>
    <col min="6403" max="6403" width="10.85546875" style="4" customWidth="1"/>
    <col min="6404" max="6404" width="9.28515625" style="4" customWidth="1"/>
    <col min="6405" max="6405" width="15" style="4" customWidth="1"/>
    <col min="6406" max="6406" width="15.5703125" style="4" customWidth="1"/>
    <col min="6407" max="6407" width="11.85546875" style="4" customWidth="1"/>
    <col min="6408" max="6408" width="11.7109375" style="4" customWidth="1"/>
    <col min="6409" max="6409" width="11.85546875" style="4" customWidth="1"/>
    <col min="6410" max="6410" width="12.7109375" style="4" customWidth="1"/>
    <col min="6411" max="6411" width="10.140625" style="4" customWidth="1"/>
    <col min="6412" max="6412" width="14.7109375" style="4" customWidth="1"/>
    <col min="6413" max="6413" width="9" style="4" customWidth="1"/>
    <col min="6414" max="6414" width="25.7109375" style="4" customWidth="1"/>
    <col min="6415" max="6415" width="13.5703125" style="4" customWidth="1"/>
    <col min="6416" max="6656" width="9.140625" style="4"/>
    <col min="6657" max="6657" width="4.85546875" style="4" customWidth="1"/>
    <col min="6658" max="6658" width="36.5703125" style="4" customWidth="1"/>
    <col min="6659" max="6659" width="10.85546875" style="4" customWidth="1"/>
    <col min="6660" max="6660" width="9.28515625" style="4" customWidth="1"/>
    <col min="6661" max="6661" width="15" style="4" customWidth="1"/>
    <col min="6662" max="6662" width="15.5703125" style="4" customWidth="1"/>
    <col min="6663" max="6663" width="11.85546875" style="4" customWidth="1"/>
    <col min="6664" max="6664" width="11.7109375" style="4" customWidth="1"/>
    <col min="6665" max="6665" width="11.85546875" style="4" customWidth="1"/>
    <col min="6666" max="6666" width="12.7109375" style="4" customWidth="1"/>
    <col min="6667" max="6667" width="10.140625" style="4" customWidth="1"/>
    <col min="6668" max="6668" width="14.7109375" style="4" customWidth="1"/>
    <col min="6669" max="6669" width="9" style="4" customWidth="1"/>
    <col min="6670" max="6670" width="25.7109375" style="4" customWidth="1"/>
    <col min="6671" max="6671" width="13.5703125" style="4" customWidth="1"/>
    <col min="6672" max="6912" width="9.140625" style="4"/>
    <col min="6913" max="6913" width="4.85546875" style="4" customWidth="1"/>
    <col min="6914" max="6914" width="36.5703125" style="4" customWidth="1"/>
    <col min="6915" max="6915" width="10.85546875" style="4" customWidth="1"/>
    <col min="6916" max="6916" width="9.28515625" style="4" customWidth="1"/>
    <col min="6917" max="6917" width="15" style="4" customWidth="1"/>
    <col min="6918" max="6918" width="15.5703125" style="4" customWidth="1"/>
    <col min="6919" max="6919" width="11.85546875" style="4" customWidth="1"/>
    <col min="6920" max="6920" width="11.7109375" style="4" customWidth="1"/>
    <col min="6921" max="6921" width="11.85546875" style="4" customWidth="1"/>
    <col min="6922" max="6922" width="12.7109375" style="4" customWidth="1"/>
    <col min="6923" max="6923" width="10.140625" style="4" customWidth="1"/>
    <col min="6924" max="6924" width="14.7109375" style="4" customWidth="1"/>
    <col min="6925" max="6925" width="9" style="4" customWidth="1"/>
    <col min="6926" max="6926" width="25.7109375" style="4" customWidth="1"/>
    <col min="6927" max="6927" width="13.5703125" style="4" customWidth="1"/>
    <col min="6928" max="7168" width="9.140625" style="4"/>
    <col min="7169" max="7169" width="4.85546875" style="4" customWidth="1"/>
    <col min="7170" max="7170" width="36.5703125" style="4" customWidth="1"/>
    <col min="7171" max="7171" width="10.85546875" style="4" customWidth="1"/>
    <col min="7172" max="7172" width="9.28515625" style="4" customWidth="1"/>
    <col min="7173" max="7173" width="15" style="4" customWidth="1"/>
    <col min="7174" max="7174" width="15.5703125" style="4" customWidth="1"/>
    <col min="7175" max="7175" width="11.85546875" style="4" customWidth="1"/>
    <col min="7176" max="7176" width="11.7109375" style="4" customWidth="1"/>
    <col min="7177" max="7177" width="11.85546875" style="4" customWidth="1"/>
    <col min="7178" max="7178" width="12.7109375" style="4" customWidth="1"/>
    <col min="7179" max="7179" width="10.140625" style="4" customWidth="1"/>
    <col min="7180" max="7180" width="14.7109375" style="4" customWidth="1"/>
    <col min="7181" max="7181" width="9" style="4" customWidth="1"/>
    <col min="7182" max="7182" width="25.7109375" style="4" customWidth="1"/>
    <col min="7183" max="7183" width="13.5703125" style="4" customWidth="1"/>
    <col min="7184" max="7424" width="9.140625" style="4"/>
    <col min="7425" max="7425" width="4.85546875" style="4" customWidth="1"/>
    <col min="7426" max="7426" width="36.5703125" style="4" customWidth="1"/>
    <col min="7427" max="7427" width="10.85546875" style="4" customWidth="1"/>
    <col min="7428" max="7428" width="9.28515625" style="4" customWidth="1"/>
    <col min="7429" max="7429" width="15" style="4" customWidth="1"/>
    <col min="7430" max="7430" width="15.5703125" style="4" customWidth="1"/>
    <col min="7431" max="7431" width="11.85546875" style="4" customWidth="1"/>
    <col min="7432" max="7432" width="11.7109375" style="4" customWidth="1"/>
    <col min="7433" max="7433" width="11.85546875" style="4" customWidth="1"/>
    <col min="7434" max="7434" width="12.7109375" style="4" customWidth="1"/>
    <col min="7435" max="7435" width="10.140625" style="4" customWidth="1"/>
    <col min="7436" max="7436" width="14.7109375" style="4" customWidth="1"/>
    <col min="7437" max="7437" width="9" style="4" customWidth="1"/>
    <col min="7438" max="7438" width="25.7109375" style="4" customWidth="1"/>
    <col min="7439" max="7439" width="13.5703125" style="4" customWidth="1"/>
    <col min="7440" max="7680" width="9.140625" style="4"/>
    <col min="7681" max="7681" width="4.85546875" style="4" customWidth="1"/>
    <col min="7682" max="7682" width="36.5703125" style="4" customWidth="1"/>
    <col min="7683" max="7683" width="10.85546875" style="4" customWidth="1"/>
    <col min="7684" max="7684" width="9.28515625" style="4" customWidth="1"/>
    <col min="7685" max="7685" width="15" style="4" customWidth="1"/>
    <col min="7686" max="7686" width="15.5703125" style="4" customWidth="1"/>
    <col min="7687" max="7687" width="11.85546875" style="4" customWidth="1"/>
    <col min="7688" max="7688" width="11.7109375" style="4" customWidth="1"/>
    <col min="7689" max="7689" width="11.85546875" style="4" customWidth="1"/>
    <col min="7690" max="7690" width="12.7109375" style="4" customWidth="1"/>
    <col min="7691" max="7691" width="10.140625" style="4" customWidth="1"/>
    <col min="7692" max="7692" width="14.7109375" style="4" customWidth="1"/>
    <col min="7693" max="7693" width="9" style="4" customWidth="1"/>
    <col min="7694" max="7694" width="25.7109375" style="4" customWidth="1"/>
    <col min="7695" max="7695" width="13.5703125" style="4" customWidth="1"/>
    <col min="7696" max="7936" width="9.140625" style="4"/>
    <col min="7937" max="7937" width="4.85546875" style="4" customWidth="1"/>
    <col min="7938" max="7938" width="36.5703125" style="4" customWidth="1"/>
    <col min="7939" max="7939" width="10.85546875" style="4" customWidth="1"/>
    <col min="7940" max="7940" width="9.28515625" style="4" customWidth="1"/>
    <col min="7941" max="7941" width="15" style="4" customWidth="1"/>
    <col min="7942" max="7942" width="15.5703125" style="4" customWidth="1"/>
    <col min="7943" max="7943" width="11.85546875" style="4" customWidth="1"/>
    <col min="7944" max="7944" width="11.7109375" style="4" customWidth="1"/>
    <col min="7945" max="7945" width="11.85546875" style="4" customWidth="1"/>
    <col min="7946" max="7946" width="12.7109375" style="4" customWidth="1"/>
    <col min="7947" max="7947" width="10.140625" style="4" customWidth="1"/>
    <col min="7948" max="7948" width="14.7109375" style="4" customWidth="1"/>
    <col min="7949" max="7949" width="9" style="4" customWidth="1"/>
    <col min="7950" max="7950" width="25.7109375" style="4" customWidth="1"/>
    <col min="7951" max="7951" width="13.5703125" style="4" customWidth="1"/>
    <col min="7952" max="8192" width="9.140625" style="4"/>
    <col min="8193" max="8193" width="4.85546875" style="4" customWidth="1"/>
    <col min="8194" max="8194" width="36.5703125" style="4" customWidth="1"/>
    <col min="8195" max="8195" width="10.85546875" style="4" customWidth="1"/>
    <col min="8196" max="8196" width="9.28515625" style="4" customWidth="1"/>
    <col min="8197" max="8197" width="15" style="4" customWidth="1"/>
    <col min="8198" max="8198" width="15.5703125" style="4" customWidth="1"/>
    <col min="8199" max="8199" width="11.85546875" style="4" customWidth="1"/>
    <col min="8200" max="8200" width="11.7109375" style="4" customWidth="1"/>
    <col min="8201" max="8201" width="11.85546875" style="4" customWidth="1"/>
    <col min="8202" max="8202" width="12.7109375" style="4" customWidth="1"/>
    <col min="8203" max="8203" width="10.140625" style="4" customWidth="1"/>
    <col min="8204" max="8204" width="14.7109375" style="4" customWidth="1"/>
    <col min="8205" max="8205" width="9" style="4" customWidth="1"/>
    <col min="8206" max="8206" width="25.7109375" style="4" customWidth="1"/>
    <col min="8207" max="8207" width="13.5703125" style="4" customWidth="1"/>
    <col min="8208" max="8448" width="9.140625" style="4"/>
    <col min="8449" max="8449" width="4.85546875" style="4" customWidth="1"/>
    <col min="8450" max="8450" width="36.5703125" style="4" customWidth="1"/>
    <col min="8451" max="8451" width="10.85546875" style="4" customWidth="1"/>
    <col min="8452" max="8452" width="9.28515625" style="4" customWidth="1"/>
    <col min="8453" max="8453" width="15" style="4" customWidth="1"/>
    <col min="8454" max="8454" width="15.5703125" style="4" customWidth="1"/>
    <col min="8455" max="8455" width="11.85546875" style="4" customWidth="1"/>
    <col min="8456" max="8456" width="11.7109375" style="4" customWidth="1"/>
    <col min="8457" max="8457" width="11.85546875" style="4" customWidth="1"/>
    <col min="8458" max="8458" width="12.7109375" style="4" customWidth="1"/>
    <col min="8459" max="8459" width="10.140625" style="4" customWidth="1"/>
    <col min="8460" max="8460" width="14.7109375" style="4" customWidth="1"/>
    <col min="8461" max="8461" width="9" style="4" customWidth="1"/>
    <col min="8462" max="8462" width="25.7109375" style="4" customWidth="1"/>
    <col min="8463" max="8463" width="13.5703125" style="4" customWidth="1"/>
    <col min="8464" max="8704" width="9.140625" style="4"/>
    <col min="8705" max="8705" width="4.85546875" style="4" customWidth="1"/>
    <col min="8706" max="8706" width="36.5703125" style="4" customWidth="1"/>
    <col min="8707" max="8707" width="10.85546875" style="4" customWidth="1"/>
    <col min="8708" max="8708" width="9.28515625" style="4" customWidth="1"/>
    <col min="8709" max="8709" width="15" style="4" customWidth="1"/>
    <col min="8710" max="8710" width="15.5703125" style="4" customWidth="1"/>
    <col min="8711" max="8711" width="11.85546875" style="4" customWidth="1"/>
    <col min="8712" max="8712" width="11.7109375" style="4" customWidth="1"/>
    <col min="8713" max="8713" width="11.85546875" style="4" customWidth="1"/>
    <col min="8714" max="8714" width="12.7109375" style="4" customWidth="1"/>
    <col min="8715" max="8715" width="10.140625" style="4" customWidth="1"/>
    <col min="8716" max="8716" width="14.7109375" style="4" customWidth="1"/>
    <col min="8717" max="8717" width="9" style="4" customWidth="1"/>
    <col min="8718" max="8718" width="25.7109375" style="4" customWidth="1"/>
    <col min="8719" max="8719" width="13.5703125" style="4" customWidth="1"/>
    <col min="8720" max="8960" width="9.140625" style="4"/>
    <col min="8961" max="8961" width="4.85546875" style="4" customWidth="1"/>
    <col min="8962" max="8962" width="36.5703125" style="4" customWidth="1"/>
    <col min="8963" max="8963" width="10.85546875" style="4" customWidth="1"/>
    <col min="8964" max="8964" width="9.28515625" style="4" customWidth="1"/>
    <col min="8965" max="8965" width="15" style="4" customWidth="1"/>
    <col min="8966" max="8966" width="15.5703125" style="4" customWidth="1"/>
    <col min="8967" max="8967" width="11.85546875" style="4" customWidth="1"/>
    <col min="8968" max="8968" width="11.7109375" style="4" customWidth="1"/>
    <col min="8969" max="8969" width="11.85546875" style="4" customWidth="1"/>
    <col min="8970" max="8970" width="12.7109375" style="4" customWidth="1"/>
    <col min="8971" max="8971" width="10.140625" style="4" customWidth="1"/>
    <col min="8972" max="8972" width="14.7109375" style="4" customWidth="1"/>
    <col min="8973" max="8973" width="9" style="4" customWidth="1"/>
    <col min="8974" max="8974" width="25.7109375" style="4" customWidth="1"/>
    <col min="8975" max="8975" width="13.5703125" style="4" customWidth="1"/>
    <col min="8976" max="9216" width="9.140625" style="4"/>
    <col min="9217" max="9217" width="4.85546875" style="4" customWidth="1"/>
    <col min="9218" max="9218" width="36.5703125" style="4" customWidth="1"/>
    <col min="9219" max="9219" width="10.85546875" style="4" customWidth="1"/>
    <col min="9220" max="9220" width="9.28515625" style="4" customWidth="1"/>
    <col min="9221" max="9221" width="15" style="4" customWidth="1"/>
    <col min="9222" max="9222" width="15.5703125" style="4" customWidth="1"/>
    <col min="9223" max="9223" width="11.85546875" style="4" customWidth="1"/>
    <col min="9224" max="9224" width="11.7109375" style="4" customWidth="1"/>
    <col min="9225" max="9225" width="11.85546875" style="4" customWidth="1"/>
    <col min="9226" max="9226" width="12.7109375" style="4" customWidth="1"/>
    <col min="9227" max="9227" width="10.140625" style="4" customWidth="1"/>
    <col min="9228" max="9228" width="14.7109375" style="4" customWidth="1"/>
    <col min="9229" max="9229" width="9" style="4" customWidth="1"/>
    <col min="9230" max="9230" width="25.7109375" style="4" customWidth="1"/>
    <col min="9231" max="9231" width="13.5703125" style="4" customWidth="1"/>
    <col min="9232" max="9472" width="9.140625" style="4"/>
    <col min="9473" max="9473" width="4.85546875" style="4" customWidth="1"/>
    <col min="9474" max="9474" width="36.5703125" style="4" customWidth="1"/>
    <col min="9475" max="9475" width="10.85546875" style="4" customWidth="1"/>
    <col min="9476" max="9476" width="9.28515625" style="4" customWidth="1"/>
    <col min="9477" max="9477" width="15" style="4" customWidth="1"/>
    <col min="9478" max="9478" width="15.5703125" style="4" customWidth="1"/>
    <col min="9479" max="9479" width="11.85546875" style="4" customWidth="1"/>
    <col min="9480" max="9480" width="11.7109375" style="4" customWidth="1"/>
    <col min="9481" max="9481" width="11.85546875" style="4" customWidth="1"/>
    <col min="9482" max="9482" width="12.7109375" style="4" customWidth="1"/>
    <col min="9483" max="9483" width="10.140625" style="4" customWidth="1"/>
    <col min="9484" max="9484" width="14.7109375" style="4" customWidth="1"/>
    <col min="9485" max="9485" width="9" style="4" customWidth="1"/>
    <col min="9486" max="9486" width="25.7109375" style="4" customWidth="1"/>
    <col min="9487" max="9487" width="13.5703125" style="4" customWidth="1"/>
    <col min="9488" max="9728" width="9.140625" style="4"/>
    <col min="9729" max="9729" width="4.85546875" style="4" customWidth="1"/>
    <col min="9730" max="9730" width="36.5703125" style="4" customWidth="1"/>
    <col min="9731" max="9731" width="10.85546875" style="4" customWidth="1"/>
    <col min="9732" max="9732" width="9.28515625" style="4" customWidth="1"/>
    <col min="9733" max="9733" width="15" style="4" customWidth="1"/>
    <col min="9734" max="9734" width="15.5703125" style="4" customWidth="1"/>
    <col min="9735" max="9735" width="11.85546875" style="4" customWidth="1"/>
    <col min="9736" max="9736" width="11.7109375" style="4" customWidth="1"/>
    <col min="9737" max="9737" width="11.85546875" style="4" customWidth="1"/>
    <col min="9738" max="9738" width="12.7109375" style="4" customWidth="1"/>
    <col min="9739" max="9739" width="10.140625" style="4" customWidth="1"/>
    <col min="9740" max="9740" width="14.7109375" style="4" customWidth="1"/>
    <col min="9741" max="9741" width="9" style="4" customWidth="1"/>
    <col min="9742" max="9742" width="25.7109375" style="4" customWidth="1"/>
    <col min="9743" max="9743" width="13.5703125" style="4" customWidth="1"/>
    <col min="9744" max="9984" width="9.140625" style="4"/>
    <col min="9985" max="9985" width="4.85546875" style="4" customWidth="1"/>
    <col min="9986" max="9986" width="36.5703125" style="4" customWidth="1"/>
    <col min="9987" max="9987" width="10.85546875" style="4" customWidth="1"/>
    <col min="9988" max="9988" width="9.28515625" style="4" customWidth="1"/>
    <col min="9989" max="9989" width="15" style="4" customWidth="1"/>
    <col min="9990" max="9990" width="15.5703125" style="4" customWidth="1"/>
    <col min="9991" max="9991" width="11.85546875" style="4" customWidth="1"/>
    <col min="9992" max="9992" width="11.7109375" style="4" customWidth="1"/>
    <col min="9993" max="9993" width="11.85546875" style="4" customWidth="1"/>
    <col min="9994" max="9994" width="12.7109375" style="4" customWidth="1"/>
    <col min="9995" max="9995" width="10.140625" style="4" customWidth="1"/>
    <col min="9996" max="9996" width="14.7109375" style="4" customWidth="1"/>
    <col min="9997" max="9997" width="9" style="4" customWidth="1"/>
    <col min="9998" max="9998" width="25.7109375" style="4" customWidth="1"/>
    <col min="9999" max="9999" width="13.5703125" style="4" customWidth="1"/>
    <col min="10000" max="10240" width="9.140625" style="4"/>
    <col min="10241" max="10241" width="4.85546875" style="4" customWidth="1"/>
    <col min="10242" max="10242" width="36.5703125" style="4" customWidth="1"/>
    <col min="10243" max="10243" width="10.85546875" style="4" customWidth="1"/>
    <col min="10244" max="10244" width="9.28515625" style="4" customWidth="1"/>
    <col min="10245" max="10245" width="15" style="4" customWidth="1"/>
    <col min="10246" max="10246" width="15.5703125" style="4" customWidth="1"/>
    <col min="10247" max="10247" width="11.85546875" style="4" customWidth="1"/>
    <col min="10248" max="10248" width="11.7109375" style="4" customWidth="1"/>
    <col min="10249" max="10249" width="11.85546875" style="4" customWidth="1"/>
    <col min="10250" max="10250" width="12.7109375" style="4" customWidth="1"/>
    <col min="10251" max="10251" width="10.140625" style="4" customWidth="1"/>
    <col min="10252" max="10252" width="14.7109375" style="4" customWidth="1"/>
    <col min="10253" max="10253" width="9" style="4" customWidth="1"/>
    <col min="10254" max="10254" width="25.7109375" style="4" customWidth="1"/>
    <col min="10255" max="10255" width="13.5703125" style="4" customWidth="1"/>
    <col min="10256" max="10496" width="9.140625" style="4"/>
    <col min="10497" max="10497" width="4.85546875" style="4" customWidth="1"/>
    <col min="10498" max="10498" width="36.5703125" style="4" customWidth="1"/>
    <col min="10499" max="10499" width="10.85546875" style="4" customWidth="1"/>
    <col min="10500" max="10500" width="9.28515625" style="4" customWidth="1"/>
    <col min="10501" max="10501" width="15" style="4" customWidth="1"/>
    <col min="10502" max="10502" width="15.5703125" style="4" customWidth="1"/>
    <col min="10503" max="10503" width="11.85546875" style="4" customWidth="1"/>
    <col min="10504" max="10504" width="11.7109375" style="4" customWidth="1"/>
    <col min="10505" max="10505" width="11.85546875" style="4" customWidth="1"/>
    <col min="10506" max="10506" width="12.7109375" style="4" customWidth="1"/>
    <col min="10507" max="10507" width="10.140625" style="4" customWidth="1"/>
    <col min="10508" max="10508" width="14.7109375" style="4" customWidth="1"/>
    <col min="10509" max="10509" width="9" style="4" customWidth="1"/>
    <col min="10510" max="10510" width="25.7109375" style="4" customWidth="1"/>
    <col min="10511" max="10511" width="13.5703125" style="4" customWidth="1"/>
    <col min="10512" max="10752" width="9.140625" style="4"/>
    <col min="10753" max="10753" width="4.85546875" style="4" customWidth="1"/>
    <col min="10754" max="10754" width="36.5703125" style="4" customWidth="1"/>
    <col min="10755" max="10755" width="10.85546875" style="4" customWidth="1"/>
    <col min="10756" max="10756" width="9.28515625" style="4" customWidth="1"/>
    <col min="10757" max="10757" width="15" style="4" customWidth="1"/>
    <col min="10758" max="10758" width="15.5703125" style="4" customWidth="1"/>
    <col min="10759" max="10759" width="11.85546875" style="4" customWidth="1"/>
    <col min="10760" max="10760" width="11.7109375" style="4" customWidth="1"/>
    <col min="10761" max="10761" width="11.85546875" style="4" customWidth="1"/>
    <col min="10762" max="10762" width="12.7109375" style="4" customWidth="1"/>
    <col min="10763" max="10763" width="10.140625" style="4" customWidth="1"/>
    <col min="10764" max="10764" width="14.7109375" style="4" customWidth="1"/>
    <col min="10765" max="10765" width="9" style="4" customWidth="1"/>
    <col min="10766" max="10766" width="25.7109375" style="4" customWidth="1"/>
    <col min="10767" max="10767" width="13.5703125" style="4" customWidth="1"/>
    <col min="10768" max="11008" width="9.140625" style="4"/>
    <col min="11009" max="11009" width="4.85546875" style="4" customWidth="1"/>
    <col min="11010" max="11010" width="36.5703125" style="4" customWidth="1"/>
    <col min="11011" max="11011" width="10.85546875" style="4" customWidth="1"/>
    <col min="11012" max="11012" width="9.28515625" style="4" customWidth="1"/>
    <col min="11013" max="11013" width="15" style="4" customWidth="1"/>
    <col min="11014" max="11014" width="15.5703125" style="4" customWidth="1"/>
    <col min="11015" max="11015" width="11.85546875" style="4" customWidth="1"/>
    <col min="11016" max="11016" width="11.7109375" style="4" customWidth="1"/>
    <col min="11017" max="11017" width="11.85546875" style="4" customWidth="1"/>
    <col min="11018" max="11018" width="12.7109375" style="4" customWidth="1"/>
    <col min="11019" max="11019" width="10.140625" style="4" customWidth="1"/>
    <col min="11020" max="11020" width="14.7109375" style="4" customWidth="1"/>
    <col min="11021" max="11021" width="9" style="4" customWidth="1"/>
    <col min="11022" max="11022" width="25.7109375" style="4" customWidth="1"/>
    <col min="11023" max="11023" width="13.5703125" style="4" customWidth="1"/>
    <col min="11024" max="11264" width="9.140625" style="4"/>
    <col min="11265" max="11265" width="4.85546875" style="4" customWidth="1"/>
    <col min="11266" max="11266" width="36.5703125" style="4" customWidth="1"/>
    <col min="11267" max="11267" width="10.85546875" style="4" customWidth="1"/>
    <col min="11268" max="11268" width="9.28515625" style="4" customWidth="1"/>
    <col min="11269" max="11269" width="15" style="4" customWidth="1"/>
    <col min="11270" max="11270" width="15.5703125" style="4" customWidth="1"/>
    <col min="11271" max="11271" width="11.85546875" style="4" customWidth="1"/>
    <col min="11272" max="11272" width="11.7109375" style="4" customWidth="1"/>
    <col min="11273" max="11273" width="11.85546875" style="4" customWidth="1"/>
    <col min="11274" max="11274" width="12.7109375" style="4" customWidth="1"/>
    <col min="11275" max="11275" width="10.140625" style="4" customWidth="1"/>
    <col min="11276" max="11276" width="14.7109375" style="4" customWidth="1"/>
    <col min="11277" max="11277" width="9" style="4" customWidth="1"/>
    <col min="11278" max="11278" width="25.7109375" style="4" customWidth="1"/>
    <col min="11279" max="11279" width="13.5703125" style="4" customWidth="1"/>
    <col min="11280" max="11520" width="9.140625" style="4"/>
    <col min="11521" max="11521" width="4.85546875" style="4" customWidth="1"/>
    <col min="11522" max="11522" width="36.5703125" style="4" customWidth="1"/>
    <col min="11523" max="11523" width="10.85546875" style="4" customWidth="1"/>
    <col min="11524" max="11524" width="9.28515625" style="4" customWidth="1"/>
    <col min="11525" max="11525" width="15" style="4" customWidth="1"/>
    <col min="11526" max="11526" width="15.5703125" style="4" customWidth="1"/>
    <col min="11527" max="11527" width="11.85546875" style="4" customWidth="1"/>
    <col min="11528" max="11528" width="11.7109375" style="4" customWidth="1"/>
    <col min="11529" max="11529" width="11.85546875" style="4" customWidth="1"/>
    <col min="11530" max="11530" width="12.7109375" style="4" customWidth="1"/>
    <col min="11531" max="11531" width="10.140625" style="4" customWidth="1"/>
    <col min="11532" max="11532" width="14.7109375" style="4" customWidth="1"/>
    <col min="11533" max="11533" width="9" style="4" customWidth="1"/>
    <col min="11534" max="11534" width="25.7109375" style="4" customWidth="1"/>
    <col min="11535" max="11535" width="13.5703125" style="4" customWidth="1"/>
    <col min="11536" max="11776" width="9.140625" style="4"/>
    <col min="11777" max="11777" width="4.85546875" style="4" customWidth="1"/>
    <col min="11778" max="11778" width="36.5703125" style="4" customWidth="1"/>
    <col min="11779" max="11779" width="10.85546875" style="4" customWidth="1"/>
    <col min="11780" max="11780" width="9.28515625" style="4" customWidth="1"/>
    <col min="11781" max="11781" width="15" style="4" customWidth="1"/>
    <col min="11782" max="11782" width="15.5703125" style="4" customWidth="1"/>
    <col min="11783" max="11783" width="11.85546875" style="4" customWidth="1"/>
    <col min="11784" max="11784" width="11.7109375" style="4" customWidth="1"/>
    <col min="11785" max="11785" width="11.85546875" style="4" customWidth="1"/>
    <col min="11786" max="11786" width="12.7109375" style="4" customWidth="1"/>
    <col min="11787" max="11787" width="10.140625" style="4" customWidth="1"/>
    <col min="11788" max="11788" width="14.7109375" style="4" customWidth="1"/>
    <col min="11789" max="11789" width="9" style="4" customWidth="1"/>
    <col min="11790" max="11790" width="25.7109375" style="4" customWidth="1"/>
    <col min="11791" max="11791" width="13.5703125" style="4" customWidth="1"/>
    <col min="11792" max="12032" width="9.140625" style="4"/>
    <col min="12033" max="12033" width="4.85546875" style="4" customWidth="1"/>
    <col min="12034" max="12034" width="36.5703125" style="4" customWidth="1"/>
    <col min="12035" max="12035" width="10.85546875" style="4" customWidth="1"/>
    <col min="12036" max="12036" width="9.28515625" style="4" customWidth="1"/>
    <col min="12037" max="12037" width="15" style="4" customWidth="1"/>
    <col min="12038" max="12038" width="15.5703125" style="4" customWidth="1"/>
    <col min="12039" max="12039" width="11.85546875" style="4" customWidth="1"/>
    <col min="12040" max="12040" width="11.7109375" style="4" customWidth="1"/>
    <col min="12041" max="12041" width="11.85546875" style="4" customWidth="1"/>
    <col min="12042" max="12042" width="12.7109375" style="4" customWidth="1"/>
    <col min="12043" max="12043" width="10.140625" style="4" customWidth="1"/>
    <col min="12044" max="12044" width="14.7109375" style="4" customWidth="1"/>
    <col min="12045" max="12045" width="9" style="4" customWidth="1"/>
    <col min="12046" max="12046" width="25.7109375" style="4" customWidth="1"/>
    <col min="12047" max="12047" width="13.5703125" style="4" customWidth="1"/>
    <col min="12048" max="12288" width="9.140625" style="4"/>
    <col min="12289" max="12289" width="4.85546875" style="4" customWidth="1"/>
    <col min="12290" max="12290" width="36.5703125" style="4" customWidth="1"/>
    <col min="12291" max="12291" width="10.85546875" style="4" customWidth="1"/>
    <col min="12292" max="12292" width="9.28515625" style="4" customWidth="1"/>
    <col min="12293" max="12293" width="15" style="4" customWidth="1"/>
    <col min="12294" max="12294" width="15.5703125" style="4" customWidth="1"/>
    <col min="12295" max="12295" width="11.85546875" style="4" customWidth="1"/>
    <col min="12296" max="12296" width="11.7109375" style="4" customWidth="1"/>
    <col min="12297" max="12297" width="11.85546875" style="4" customWidth="1"/>
    <col min="12298" max="12298" width="12.7109375" style="4" customWidth="1"/>
    <col min="12299" max="12299" width="10.140625" style="4" customWidth="1"/>
    <col min="12300" max="12300" width="14.7109375" style="4" customWidth="1"/>
    <col min="12301" max="12301" width="9" style="4" customWidth="1"/>
    <col min="12302" max="12302" width="25.7109375" style="4" customWidth="1"/>
    <col min="12303" max="12303" width="13.5703125" style="4" customWidth="1"/>
    <col min="12304" max="12544" width="9.140625" style="4"/>
    <col min="12545" max="12545" width="4.85546875" style="4" customWidth="1"/>
    <col min="12546" max="12546" width="36.5703125" style="4" customWidth="1"/>
    <col min="12547" max="12547" width="10.85546875" style="4" customWidth="1"/>
    <col min="12548" max="12548" width="9.28515625" style="4" customWidth="1"/>
    <col min="12549" max="12549" width="15" style="4" customWidth="1"/>
    <col min="12550" max="12550" width="15.5703125" style="4" customWidth="1"/>
    <col min="12551" max="12551" width="11.85546875" style="4" customWidth="1"/>
    <col min="12552" max="12552" width="11.7109375" style="4" customWidth="1"/>
    <col min="12553" max="12553" width="11.85546875" style="4" customWidth="1"/>
    <col min="12554" max="12554" width="12.7109375" style="4" customWidth="1"/>
    <col min="12555" max="12555" width="10.140625" style="4" customWidth="1"/>
    <col min="12556" max="12556" width="14.7109375" style="4" customWidth="1"/>
    <col min="12557" max="12557" width="9" style="4" customWidth="1"/>
    <col min="12558" max="12558" width="25.7109375" style="4" customWidth="1"/>
    <col min="12559" max="12559" width="13.5703125" style="4" customWidth="1"/>
    <col min="12560" max="12800" width="9.140625" style="4"/>
    <col min="12801" max="12801" width="4.85546875" style="4" customWidth="1"/>
    <col min="12802" max="12802" width="36.5703125" style="4" customWidth="1"/>
    <col min="12803" max="12803" width="10.85546875" style="4" customWidth="1"/>
    <col min="12804" max="12804" width="9.28515625" style="4" customWidth="1"/>
    <col min="12805" max="12805" width="15" style="4" customWidth="1"/>
    <col min="12806" max="12806" width="15.5703125" style="4" customWidth="1"/>
    <col min="12807" max="12807" width="11.85546875" style="4" customWidth="1"/>
    <col min="12808" max="12808" width="11.7109375" style="4" customWidth="1"/>
    <col min="12809" max="12809" width="11.85546875" style="4" customWidth="1"/>
    <col min="12810" max="12810" width="12.7109375" style="4" customWidth="1"/>
    <col min="12811" max="12811" width="10.140625" style="4" customWidth="1"/>
    <col min="12812" max="12812" width="14.7109375" style="4" customWidth="1"/>
    <col min="12813" max="12813" width="9" style="4" customWidth="1"/>
    <col min="12814" max="12814" width="25.7109375" style="4" customWidth="1"/>
    <col min="12815" max="12815" width="13.5703125" style="4" customWidth="1"/>
    <col min="12816" max="13056" width="9.140625" style="4"/>
    <col min="13057" max="13057" width="4.85546875" style="4" customWidth="1"/>
    <col min="13058" max="13058" width="36.5703125" style="4" customWidth="1"/>
    <col min="13059" max="13059" width="10.85546875" style="4" customWidth="1"/>
    <col min="13060" max="13060" width="9.28515625" style="4" customWidth="1"/>
    <col min="13061" max="13061" width="15" style="4" customWidth="1"/>
    <col min="13062" max="13062" width="15.5703125" style="4" customWidth="1"/>
    <col min="13063" max="13063" width="11.85546875" style="4" customWidth="1"/>
    <col min="13064" max="13064" width="11.7109375" style="4" customWidth="1"/>
    <col min="13065" max="13065" width="11.85546875" style="4" customWidth="1"/>
    <col min="13066" max="13066" width="12.7109375" style="4" customWidth="1"/>
    <col min="13067" max="13067" width="10.140625" style="4" customWidth="1"/>
    <col min="13068" max="13068" width="14.7109375" style="4" customWidth="1"/>
    <col min="13069" max="13069" width="9" style="4" customWidth="1"/>
    <col min="13070" max="13070" width="25.7109375" style="4" customWidth="1"/>
    <col min="13071" max="13071" width="13.5703125" style="4" customWidth="1"/>
    <col min="13072" max="13312" width="9.140625" style="4"/>
    <col min="13313" max="13313" width="4.85546875" style="4" customWidth="1"/>
    <col min="13314" max="13314" width="36.5703125" style="4" customWidth="1"/>
    <col min="13315" max="13315" width="10.85546875" style="4" customWidth="1"/>
    <col min="13316" max="13316" width="9.28515625" style="4" customWidth="1"/>
    <col min="13317" max="13317" width="15" style="4" customWidth="1"/>
    <col min="13318" max="13318" width="15.5703125" style="4" customWidth="1"/>
    <col min="13319" max="13319" width="11.85546875" style="4" customWidth="1"/>
    <col min="13320" max="13320" width="11.7109375" style="4" customWidth="1"/>
    <col min="13321" max="13321" width="11.85546875" style="4" customWidth="1"/>
    <col min="13322" max="13322" width="12.7109375" style="4" customWidth="1"/>
    <col min="13323" max="13323" width="10.140625" style="4" customWidth="1"/>
    <col min="13324" max="13324" width="14.7109375" style="4" customWidth="1"/>
    <col min="13325" max="13325" width="9" style="4" customWidth="1"/>
    <col min="13326" max="13326" width="25.7109375" style="4" customWidth="1"/>
    <col min="13327" max="13327" width="13.5703125" style="4" customWidth="1"/>
    <col min="13328" max="13568" width="9.140625" style="4"/>
    <col min="13569" max="13569" width="4.85546875" style="4" customWidth="1"/>
    <col min="13570" max="13570" width="36.5703125" style="4" customWidth="1"/>
    <col min="13571" max="13571" width="10.85546875" style="4" customWidth="1"/>
    <col min="13572" max="13572" width="9.28515625" style="4" customWidth="1"/>
    <col min="13573" max="13573" width="15" style="4" customWidth="1"/>
    <col min="13574" max="13574" width="15.5703125" style="4" customWidth="1"/>
    <col min="13575" max="13575" width="11.85546875" style="4" customWidth="1"/>
    <col min="13576" max="13576" width="11.7109375" style="4" customWidth="1"/>
    <col min="13577" max="13577" width="11.85546875" style="4" customWidth="1"/>
    <col min="13578" max="13578" width="12.7109375" style="4" customWidth="1"/>
    <col min="13579" max="13579" width="10.140625" style="4" customWidth="1"/>
    <col min="13580" max="13580" width="14.7109375" style="4" customWidth="1"/>
    <col min="13581" max="13581" width="9" style="4" customWidth="1"/>
    <col min="13582" max="13582" width="25.7109375" style="4" customWidth="1"/>
    <col min="13583" max="13583" width="13.5703125" style="4" customWidth="1"/>
    <col min="13584" max="13824" width="9.140625" style="4"/>
    <col min="13825" max="13825" width="4.85546875" style="4" customWidth="1"/>
    <col min="13826" max="13826" width="36.5703125" style="4" customWidth="1"/>
    <col min="13827" max="13827" width="10.85546875" style="4" customWidth="1"/>
    <col min="13828" max="13828" width="9.28515625" style="4" customWidth="1"/>
    <col min="13829" max="13829" width="15" style="4" customWidth="1"/>
    <col min="13830" max="13830" width="15.5703125" style="4" customWidth="1"/>
    <col min="13831" max="13831" width="11.85546875" style="4" customWidth="1"/>
    <col min="13832" max="13832" width="11.7109375" style="4" customWidth="1"/>
    <col min="13833" max="13833" width="11.85546875" style="4" customWidth="1"/>
    <col min="13834" max="13834" width="12.7109375" style="4" customWidth="1"/>
    <col min="13835" max="13835" width="10.140625" style="4" customWidth="1"/>
    <col min="13836" max="13836" width="14.7109375" style="4" customWidth="1"/>
    <col min="13837" max="13837" width="9" style="4" customWidth="1"/>
    <col min="13838" max="13838" width="25.7109375" style="4" customWidth="1"/>
    <col min="13839" max="13839" width="13.5703125" style="4" customWidth="1"/>
    <col min="13840" max="14080" width="9.140625" style="4"/>
    <col min="14081" max="14081" width="4.85546875" style="4" customWidth="1"/>
    <col min="14082" max="14082" width="36.5703125" style="4" customWidth="1"/>
    <col min="14083" max="14083" width="10.85546875" style="4" customWidth="1"/>
    <col min="14084" max="14084" width="9.28515625" style="4" customWidth="1"/>
    <col min="14085" max="14085" width="15" style="4" customWidth="1"/>
    <col min="14086" max="14086" width="15.5703125" style="4" customWidth="1"/>
    <col min="14087" max="14087" width="11.85546875" style="4" customWidth="1"/>
    <col min="14088" max="14088" width="11.7109375" style="4" customWidth="1"/>
    <col min="14089" max="14089" width="11.85546875" style="4" customWidth="1"/>
    <col min="14090" max="14090" width="12.7109375" style="4" customWidth="1"/>
    <col min="14091" max="14091" width="10.140625" style="4" customWidth="1"/>
    <col min="14092" max="14092" width="14.7109375" style="4" customWidth="1"/>
    <col min="14093" max="14093" width="9" style="4" customWidth="1"/>
    <col min="14094" max="14094" width="25.7109375" style="4" customWidth="1"/>
    <col min="14095" max="14095" width="13.5703125" style="4" customWidth="1"/>
    <col min="14096" max="14336" width="9.140625" style="4"/>
    <col min="14337" max="14337" width="4.85546875" style="4" customWidth="1"/>
    <col min="14338" max="14338" width="36.5703125" style="4" customWidth="1"/>
    <col min="14339" max="14339" width="10.85546875" style="4" customWidth="1"/>
    <col min="14340" max="14340" width="9.28515625" style="4" customWidth="1"/>
    <col min="14341" max="14341" width="15" style="4" customWidth="1"/>
    <col min="14342" max="14342" width="15.5703125" style="4" customWidth="1"/>
    <col min="14343" max="14343" width="11.85546875" style="4" customWidth="1"/>
    <col min="14344" max="14344" width="11.7109375" style="4" customWidth="1"/>
    <col min="14345" max="14345" width="11.85546875" style="4" customWidth="1"/>
    <col min="14346" max="14346" width="12.7109375" style="4" customWidth="1"/>
    <col min="14347" max="14347" width="10.140625" style="4" customWidth="1"/>
    <col min="14348" max="14348" width="14.7109375" style="4" customWidth="1"/>
    <col min="14349" max="14349" width="9" style="4" customWidth="1"/>
    <col min="14350" max="14350" width="25.7109375" style="4" customWidth="1"/>
    <col min="14351" max="14351" width="13.5703125" style="4" customWidth="1"/>
    <col min="14352" max="14592" width="9.140625" style="4"/>
    <col min="14593" max="14593" width="4.85546875" style="4" customWidth="1"/>
    <col min="14594" max="14594" width="36.5703125" style="4" customWidth="1"/>
    <col min="14595" max="14595" width="10.85546875" style="4" customWidth="1"/>
    <col min="14596" max="14596" width="9.28515625" style="4" customWidth="1"/>
    <col min="14597" max="14597" width="15" style="4" customWidth="1"/>
    <col min="14598" max="14598" width="15.5703125" style="4" customWidth="1"/>
    <col min="14599" max="14599" width="11.85546875" style="4" customWidth="1"/>
    <col min="14600" max="14600" width="11.7109375" style="4" customWidth="1"/>
    <col min="14601" max="14601" width="11.85546875" style="4" customWidth="1"/>
    <col min="14602" max="14602" width="12.7109375" style="4" customWidth="1"/>
    <col min="14603" max="14603" width="10.140625" style="4" customWidth="1"/>
    <col min="14604" max="14604" width="14.7109375" style="4" customWidth="1"/>
    <col min="14605" max="14605" width="9" style="4" customWidth="1"/>
    <col min="14606" max="14606" width="25.7109375" style="4" customWidth="1"/>
    <col min="14607" max="14607" width="13.5703125" style="4" customWidth="1"/>
    <col min="14608" max="14848" width="9.140625" style="4"/>
    <col min="14849" max="14849" width="4.85546875" style="4" customWidth="1"/>
    <col min="14850" max="14850" width="36.5703125" style="4" customWidth="1"/>
    <col min="14851" max="14851" width="10.85546875" style="4" customWidth="1"/>
    <col min="14852" max="14852" width="9.28515625" style="4" customWidth="1"/>
    <col min="14853" max="14853" width="15" style="4" customWidth="1"/>
    <col min="14854" max="14854" width="15.5703125" style="4" customWidth="1"/>
    <col min="14855" max="14855" width="11.85546875" style="4" customWidth="1"/>
    <col min="14856" max="14856" width="11.7109375" style="4" customWidth="1"/>
    <col min="14857" max="14857" width="11.85546875" style="4" customWidth="1"/>
    <col min="14858" max="14858" width="12.7109375" style="4" customWidth="1"/>
    <col min="14859" max="14859" width="10.140625" style="4" customWidth="1"/>
    <col min="14860" max="14860" width="14.7109375" style="4" customWidth="1"/>
    <col min="14861" max="14861" width="9" style="4" customWidth="1"/>
    <col min="14862" max="14862" width="25.7109375" style="4" customWidth="1"/>
    <col min="14863" max="14863" width="13.5703125" style="4" customWidth="1"/>
    <col min="14864" max="15104" width="9.140625" style="4"/>
    <col min="15105" max="15105" width="4.85546875" style="4" customWidth="1"/>
    <col min="15106" max="15106" width="36.5703125" style="4" customWidth="1"/>
    <col min="15107" max="15107" width="10.85546875" style="4" customWidth="1"/>
    <col min="15108" max="15108" width="9.28515625" style="4" customWidth="1"/>
    <col min="15109" max="15109" width="15" style="4" customWidth="1"/>
    <col min="15110" max="15110" width="15.5703125" style="4" customWidth="1"/>
    <col min="15111" max="15111" width="11.85546875" style="4" customWidth="1"/>
    <col min="15112" max="15112" width="11.7109375" style="4" customWidth="1"/>
    <col min="15113" max="15113" width="11.85546875" style="4" customWidth="1"/>
    <col min="15114" max="15114" width="12.7109375" style="4" customWidth="1"/>
    <col min="15115" max="15115" width="10.140625" style="4" customWidth="1"/>
    <col min="15116" max="15116" width="14.7109375" style="4" customWidth="1"/>
    <col min="15117" max="15117" width="9" style="4" customWidth="1"/>
    <col min="15118" max="15118" width="25.7109375" style="4" customWidth="1"/>
    <col min="15119" max="15119" width="13.5703125" style="4" customWidth="1"/>
    <col min="15120" max="15360" width="9.140625" style="4"/>
    <col min="15361" max="15361" width="4.85546875" style="4" customWidth="1"/>
    <col min="15362" max="15362" width="36.5703125" style="4" customWidth="1"/>
    <col min="15363" max="15363" width="10.85546875" style="4" customWidth="1"/>
    <col min="15364" max="15364" width="9.28515625" style="4" customWidth="1"/>
    <col min="15365" max="15365" width="15" style="4" customWidth="1"/>
    <col min="15366" max="15366" width="15.5703125" style="4" customWidth="1"/>
    <col min="15367" max="15367" width="11.85546875" style="4" customWidth="1"/>
    <col min="15368" max="15368" width="11.7109375" style="4" customWidth="1"/>
    <col min="15369" max="15369" width="11.85546875" style="4" customWidth="1"/>
    <col min="15370" max="15370" width="12.7109375" style="4" customWidth="1"/>
    <col min="15371" max="15371" width="10.140625" style="4" customWidth="1"/>
    <col min="15372" max="15372" width="14.7109375" style="4" customWidth="1"/>
    <col min="15373" max="15373" width="9" style="4" customWidth="1"/>
    <col min="15374" max="15374" width="25.7109375" style="4" customWidth="1"/>
    <col min="15375" max="15375" width="13.5703125" style="4" customWidth="1"/>
    <col min="15376" max="15616" width="9.140625" style="4"/>
    <col min="15617" max="15617" width="4.85546875" style="4" customWidth="1"/>
    <col min="15618" max="15618" width="36.5703125" style="4" customWidth="1"/>
    <col min="15619" max="15619" width="10.85546875" style="4" customWidth="1"/>
    <col min="15620" max="15620" width="9.28515625" style="4" customWidth="1"/>
    <col min="15621" max="15621" width="15" style="4" customWidth="1"/>
    <col min="15622" max="15622" width="15.5703125" style="4" customWidth="1"/>
    <col min="15623" max="15623" width="11.85546875" style="4" customWidth="1"/>
    <col min="15624" max="15624" width="11.7109375" style="4" customWidth="1"/>
    <col min="15625" max="15625" width="11.85546875" style="4" customWidth="1"/>
    <col min="15626" max="15626" width="12.7109375" style="4" customWidth="1"/>
    <col min="15627" max="15627" width="10.140625" style="4" customWidth="1"/>
    <col min="15628" max="15628" width="14.7109375" style="4" customWidth="1"/>
    <col min="15629" max="15629" width="9" style="4" customWidth="1"/>
    <col min="15630" max="15630" width="25.7109375" style="4" customWidth="1"/>
    <col min="15631" max="15631" width="13.5703125" style="4" customWidth="1"/>
    <col min="15632" max="15872" width="9.140625" style="4"/>
    <col min="15873" max="15873" width="4.85546875" style="4" customWidth="1"/>
    <col min="15874" max="15874" width="36.5703125" style="4" customWidth="1"/>
    <col min="15875" max="15875" width="10.85546875" style="4" customWidth="1"/>
    <col min="15876" max="15876" width="9.28515625" style="4" customWidth="1"/>
    <col min="15877" max="15877" width="15" style="4" customWidth="1"/>
    <col min="15878" max="15878" width="15.5703125" style="4" customWidth="1"/>
    <col min="15879" max="15879" width="11.85546875" style="4" customWidth="1"/>
    <col min="15880" max="15880" width="11.7109375" style="4" customWidth="1"/>
    <col min="15881" max="15881" width="11.85546875" style="4" customWidth="1"/>
    <col min="15882" max="15882" width="12.7109375" style="4" customWidth="1"/>
    <col min="15883" max="15883" width="10.140625" style="4" customWidth="1"/>
    <col min="15884" max="15884" width="14.7109375" style="4" customWidth="1"/>
    <col min="15885" max="15885" width="9" style="4" customWidth="1"/>
    <col min="15886" max="15886" width="25.7109375" style="4" customWidth="1"/>
    <col min="15887" max="15887" width="13.5703125" style="4" customWidth="1"/>
    <col min="15888" max="16128" width="9.140625" style="4"/>
    <col min="16129" max="16129" width="4.85546875" style="4" customWidth="1"/>
    <col min="16130" max="16130" width="36.5703125" style="4" customWidth="1"/>
    <col min="16131" max="16131" width="10.85546875" style="4" customWidth="1"/>
    <col min="16132" max="16132" width="9.28515625" style="4" customWidth="1"/>
    <col min="16133" max="16133" width="15" style="4" customWidth="1"/>
    <col min="16134" max="16134" width="15.5703125" style="4" customWidth="1"/>
    <col min="16135" max="16135" width="11.85546875" style="4" customWidth="1"/>
    <col min="16136" max="16136" width="11.7109375" style="4" customWidth="1"/>
    <col min="16137" max="16137" width="11.85546875" style="4" customWidth="1"/>
    <col min="16138" max="16138" width="12.7109375" style="4" customWidth="1"/>
    <col min="16139" max="16139" width="10.140625" style="4" customWidth="1"/>
    <col min="16140" max="16140" width="14.7109375" style="4" customWidth="1"/>
    <col min="16141" max="16141" width="9" style="4" customWidth="1"/>
    <col min="16142" max="16142" width="25.7109375" style="4" customWidth="1"/>
    <col min="16143" max="16143" width="13.5703125" style="4" customWidth="1"/>
    <col min="16144" max="16384" width="9.140625" style="4"/>
  </cols>
  <sheetData>
    <row r="1" spans="1:15" ht="15" x14ac:dyDescent="0.2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3"/>
    </row>
    <row r="2" spans="1:15" ht="88.5" customHeight="1" x14ac:dyDescent="0.4">
      <c r="A2" s="69" t="s">
        <v>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</row>
    <row r="3" spans="1:15" ht="38.25" customHeight="1" x14ac:dyDescent="0.2">
      <c r="A3" s="1"/>
      <c r="B3" s="71" t="s">
        <v>1</v>
      </c>
      <c r="C3" s="71"/>
      <c r="D3" s="5"/>
      <c r="E3" s="5"/>
      <c r="F3" s="1"/>
      <c r="G3" s="1"/>
      <c r="H3" s="1"/>
      <c r="I3" s="1"/>
      <c r="J3" s="1"/>
      <c r="K3" s="1"/>
      <c r="L3" s="72" t="s">
        <v>2</v>
      </c>
      <c r="M3" s="71"/>
      <c r="N3" s="71"/>
      <c r="O3" s="3"/>
    </row>
    <row r="4" spans="1:15" ht="15" x14ac:dyDescent="0.2">
      <c r="A4" s="6"/>
      <c r="B4" s="7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8"/>
    </row>
    <row r="5" spans="1:15" ht="31.5" customHeight="1" x14ac:dyDescent="0.2">
      <c r="A5" s="62" t="s">
        <v>3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</row>
    <row r="6" spans="1:15" ht="27.75" customHeight="1" x14ac:dyDescent="0.25">
      <c r="A6" s="63" t="s">
        <v>4</v>
      </c>
      <c r="B6" s="59" t="s">
        <v>5</v>
      </c>
      <c r="C6" s="59" t="s">
        <v>6</v>
      </c>
      <c r="D6" s="67" t="s">
        <v>7</v>
      </c>
      <c r="E6" s="65" t="s">
        <v>8</v>
      </c>
      <c r="F6" s="57" t="s">
        <v>9</v>
      </c>
      <c r="G6" s="58"/>
      <c r="H6" s="57" t="s">
        <v>10</v>
      </c>
      <c r="I6" s="58"/>
      <c r="J6" s="57" t="s">
        <v>11</v>
      </c>
      <c r="K6" s="58"/>
      <c r="L6" s="57" t="s">
        <v>12</v>
      </c>
      <c r="M6" s="58"/>
      <c r="N6" s="59" t="s">
        <v>13</v>
      </c>
      <c r="O6" s="60" t="s">
        <v>14</v>
      </c>
    </row>
    <row r="7" spans="1:15" ht="33" customHeight="1" x14ac:dyDescent="0.25">
      <c r="A7" s="64"/>
      <c r="B7" s="59"/>
      <c r="C7" s="59"/>
      <c r="D7" s="68"/>
      <c r="E7" s="66"/>
      <c r="F7" s="9" t="s">
        <v>15</v>
      </c>
      <c r="G7" s="10" t="s">
        <v>16</v>
      </c>
      <c r="H7" s="10" t="s">
        <v>17</v>
      </c>
      <c r="I7" s="10" t="s">
        <v>16</v>
      </c>
      <c r="J7" s="10" t="s">
        <v>17</v>
      </c>
      <c r="K7" s="10" t="s">
        <v>16</v>
      </c>
      <c r="L7" s="10" t="s">
        <v>17</v>
      </c>
      <c r="M7" s="10" t="s">
        <v>16</v>
      </c>
      <c r="N7" s="59"/>
      <c r="O7" s="61"/>
    </row>
    <row r="8" spans="1:15" ht="33" customHeight="1" x14ac:dyDescent="0.25">
      <c r="A8" s="11">
        <v>1</v>
      </c>
      <c r="B8" s="12" t="s">
        <v>18</v>
      </c>
      <c r="C8" s="12">
        <v>1995</v>
      </c>
      <c r="D8" s="13" t="s">
        <v>19</v>
      </c>
      <c r="E8" s="13" t="s">
        <v>20</v>
      </c>
      <c r="F8" s="13" t="s">
        <v>21</v>
      </c>
      <c r="G8" s="14">
        <v>4</v>
      </c>
      <c r="H8" s="14">
        <v>162</v>
      </c>
      <c r="I8" s="14">
        <v>1</v>
      </c>
      <c r="J8" s="14">
        <v>116</v>
      </c>
      <c r="K8" s="14">
        <v>3</v>
      </c>
      <c r="L8" s="14" t="s">
        <v>22</v>
      </c>
      <c r="M8" s="14">
        <v>2</v>
      </c>
      <c r="N8" s="12" t="s">
        <v>23</v>
      </c>
      <c r="O8" s="15">
        <f t="shared" ref="O8:O17" si="0">G8+I8+K8+M8</f>
        <v>10</v>
      </c>
    </row>
    <row r="9" spans="1:15" ht="25.5" customHeight="1" x14ac:dyDescent="0.25">
      <c r="A9" s="11" t="s">
        <v>24</v>
      </c>
      <c r="B9" s="12" t="s">
        <v>25</v>
      </c>
      <c r="C9" s="12">
        <v>1995</v>
      </c>
      <c r="D9" s="16"/>
      <c r="E9" s="13" t="s">
        <v>26</v>
      </c>
      <c r="F9" s="13" t="s">
        <v>27</v>
      </c>
      <c r="G9" s="14">
        <v>3</v>
      </c>
      <c r="H9" s="14">
        <v>158</v>
      </c>
      <c r="I9" s="14">
        <v>2</v>
      </c>
      <c r="J9" s="14">
        <v>110</v>
      </c>
      <c r="K9" s="14">
        <v>4</v>
      </c>
      <c r="L9" s="14" t="s">
        <v>28</v>
      </c>
      <c r="M9" s="14">
        <v>4</v>
      </c>
      <c r="N9" s="12" t="s">
        <v>29</v>
      </c>
      <c r="O9" s="15">
        <f t="shared" si="0"/>
        <v>13</v>
      </c>
    </row>
    <row r="10" spans="1:15" ht="25.5" customHeight="1" x14ac:dyDescent="0.25">
      <c r="A10" s="11" t="s">
        <v>24</v>
      </c>
      <c r="B10" s="12" t="s">
        <v>30</v>
      </c>
      <c r="C10" s="12">
        <v>1995</v>
      </c>
      <c r="D10" s="16"/>
      <c r="E10" s="13" t="s">
        <v>26</v>
      </c>
      <c r="F10" s="13" t="s">
        <v>31</v>
      </c>
      <c r="G10" s="14">
        <v>2</v>
      </c>
      <c r="H10" s="14">
        <v>153</v>
      </c>
      <c r="I10" s="14">
        <v>3</v>
      </c>
      <c r="J10" s="14">
        <v>151</v>
      </c>
      <c r="K10" s="14">
        <v>1</v>
      </c>
      <c r="L10" s="14" t="s">
        <v>32</v>
      </c>
      <c r="M10" s="14">
        <v>7</v>
      </c>
      <c r="N10" s="12" t="s">
        <v>29</v>
      </c>
      <c r="O10" s="15">
        <f t="shared" si="0"/>
        <v>13</v>
      </c>
    </row>
    <row r="11" spans="1:15" ht="25.5" customHeight="1" x14ac:dyDescent="0.25">
      <c r="A11" s="11" t="s">
        <v>24</v>
      </c>
      <c r="B11" s="12" t="s">
        <v>33</v>
      </c>
      <c r="C11" s="12">
        <v>1991</v>
      </c>
      <c r="D11" s="17"/>
      <c r="E11" s="13"/>
      <c r="F11" s="13" t="s">
        <v>34</v>
      </c>
      <c r="G11" s="14">
        <v>30</v>
      </c>
      <c r="H11" s="14">
        <v>108</v>
      </c>
      <c r="I11" s="14">
        <v>4</v>
      </c>
      <c r="J11" s="14">
        <v>131</v>
      </c>
      <c r="K11" s="14">
        <v>2</v>
      </c>
      <c r="L11" s="14" t="s">
        <v>35</v>
      </c>
      <c r="M11" s="14">
        <v>6</v>
      </c>
      <c r="N11" s="12" t="s">
        <v>36</v>
      </c>
      <c r="O11" s="15">
        <f t="shared" si="0"/>
        <v>42</v>
      </c>
    </row>
    <row r="12" spans="1:15" ht="25.5" customHeight="1" x14ac:dyDescent="0.25">
      <c r="A12" s="11">
        <v>2</v>
      </c>
      <c r="B12" s="12" t="s">
        <v>37</v>
      </c>
      <c r="C12" s="12">
        <v>1995</v>
      </c>
      <c r="D12" s="16">
        <v>2</v>
      </c>
      <c r="E12" s="13" t="s">
        <v>20</v>
      </c>
      <c r="F12" s="13" t="s">
        <v>34</v>
      </c>
      <c r="G12" s="14">
        <v>30</v>
      </c>
      <c r="H12" s="14">
        <v>58</v>
      </c>
      <c r="I12" s="14">
        <v>5</v>
      </c>
      <c r="J12" s="14">
        <v>106</v>
      </c>
      <c r="K12" s="14">
        <v>5</v>
      </c>
      <c r="L12" s="14" t="s">
        <v>38</v>
      </c>
      <c r="M12" s="14">
        <v>8</v>
      </c>
      <c r="N12" s="12" t="s">
        <v>39</v>
      </c>
      <c r="O12" s="15">
        <f t="shared" si="0"/>
        <v>48</v>
      </c>
    </row>
    <row r="13" spans="1:15" ht="25.5" customHeight="1" x14ac:dyDescent="0.25">
      <c r="A13" s="11">
        <v>3</v>
      </c>
      <c r="B13" s="12" t="s">
        <v>40</v>
      </c>
      <c r="C13" s="12">
        <v>1993</v>
      </c>
      <c r="D13" s="13" t="s">
        <v>41</v>
      </c>
      <c r="E13" s="13" t="s">
        <v>42</v>
      </c>
      <c r="F13" s="13" t="s">
        <v>43</v>
      </c>
      <c r="G13" s="14">
        <v>1</v>
      </c>
      <c r="H13" s="14">
        <v>0</v>
      </c>
      <c r="I13" s="14">
        <v>30</v>
      </c>
      <c r="J13" s="14">
        <v>0</v>
      </c>
      <c r="K13" s="14">
        <v>30</v>
      </c>
      <c r="L13" s="14" t="s">
        <v>44</v>
      </c>
      <c r="M13" s="14">
        <v>3</v>
      </c>
      <c r="N13" s="12" t="s">
        <v>45</v>
      </c>
      <c r="O13" s="15">
        <f t="shared" si="0"/>
        <v>64</v>
      </c>
    </row>
    <row r="14" spans="1:15" ht="25.5" customHeight="1" x14ac:dyDescent="0.25">
      <c r="A14" s="11">
        <v>4</v>
      </c>
      <c r="B14" s="12" t="s">
        <v>46</v>
      </c>
      <c r="C14" s="12">
        <v>1994</v>
      </c>
      <c r="D14" s="13" t="s">
        <v>47</v>
      </c>
      <c r="E14" s="13" t="s">
        <v>42</v>
      </c>
      <c r="F14" s="13" t="s">
        <v>48</v>
      </c>
      <c r="G14" s="14">
        <v>6</v>
      </c>
      <c r="H14" s="14">
        <v>0</v>
      </c>
      <c r="I14" s="14">
        <v>30</v>
      </c>
      <c r="J14" s="14">
        <v>0</v>
      </c>
      <c r="K14" s="14">
        <v>30</v>
      </c>
      <c r="L14" s="14" t="s">
        <v>49</v>
      </c>
      <c r="M14" s="14">
        <v>5</v>
      </c>
      <c r="N14" s="12" t="s">
        <v>45</v>
      </c>
      <c r="O14" s="15">
        <f t="shared" si="0"/>
        <v>71</v>
      </c>
    </row>
    <row r="15" spans="1:15" ht="25.5" customHeight="1" x14ac:dyDescent="0.25">
      <c r="A15" s="11" t="s">
        <v>24</v>
      </c>
      <c r="B15" s="12" t="s">
        <v>50</v>
      </c>
      <c r="C15" s="12">
        <v>1991</v>
      </c>
      <c r="D15" s="16">
        <v>1</v>
      </c>
      <c r="E15" s="13" t="s">
        <v>20</v>
      </c>
      <c r="F15" s="18" t="s">
        <v>34</v>
      </c>
      <c r="G15" s="14">
        <v>30</v>
      </c>
      <c r="H15" s="14">
        <v>0</v>
      </c>
      <c r="I15" s="14">
        <v>30</v>
      </c>
      <c r="J15" s="14">
        <v>0</v>
      </c>
      <c r="K15" s="14">
        <v>30</v>
      </c>
      <c r="L15" s="14" t="s">
        <v>51</v>
      </c>
      <c r="M15" s="14">
        <v>1</v>
      </c>
      <c r="N15" s="12" t="s">
        <v>36</v>
      </c>
      <c r="O15" s="15">
        <f t="shared" si="0"/>
        <v>91</v>
      </c>
    </row>
    <row r="16" spans="1:15" ht="25.5" customHeight="1" x14ac:dyDescent="0.25">
      <c r="A16" s="19">
        <v>5</v>
      </c>
      <c r="B16" s="12" t="s">
        <v>52</v>
      </c>
      <c r="C16" s="12">
        <v>1994</v>
      </c>
      <c r="D16" s="16" t="s">
        <v>47</v>
      </c>
      <c r="E16" s="13" t="s">
        <v>42</v>
      </c>
      <c r="F16" s="18" t="s">
        <v>53</v>
      </c>
      <c r="G16" s="14">
        <v>5</v>
      </c>
      <c r="H16" s="14">
        <v>0</v>
      </c>
      <c r="I16" s="14">
        <v>30</v>
      </c>
      <c r="J16" s="14">
        <v>0</v>
      </c>
      <c r="K16" s="14">
        <v>30</v>
      </c>
      <c r="L16" s="14">
        <v>0</v>
      </c>
      <c r="M16" s="14">
        <v>30</v>
      </c>
      <c r="N16" s="12" t="s">
        <v>45</v>
      </c>
      <c r="O16" s="15">
        <f t="shared" si="0"/>
        <v>95</v>
      </c>
    </row>
    <row r="17" spans="1:15" ht="25.5" customHeight="1" x14ac:dyDescent="0.25">
      <c r="A17" s="11">
        <v>6</v>
      </c>
      <c r="B17" s="12" t="s">
        <v>54</v>
      </c>
      <c r="C17" s="12">
        <v>1994</v>
      </c>
      <c r="D17" s="16" t="s">
        <v>47</v>
      </c>
      <c r="E17" s="13" t="s">
        <v>42</v>
      </c>
      <c r="F17" s="18" t="s">
        <v>34</v>
      </c>
      <c r="G17" s="14">
        <v>30</v>
      </c>
      <c r="H17" s="14">
        <v>0</v>
      </c>
      <c r="I17" s="14">
        <v>30</v>
      </c>
      <c r="J17" s="14">
        <v>0</v>
      </c>
      <c r="K17" s="14">
        <v>30</v>
      </c>
      <c r="L17" s="14">
        <v>0</v>
      </c>
      <c r="M17" s="14">
        <v>30</v>
      </c>
      <c r="N17" s="12" t="s">
        <v>45</v>
      </c>
      <c r="O17" s="15">
        <f t="shared" si="0"/>
        <v>120</v>
      </c>
    </row>
    <row r="18" spans="1:15" ht="25.5" customHeight="1" x14ac:dyDescent="0.2">
      <c r="A18" s="62" t="s">
        <v>55</v>
      </c>
      <c r="B18" s="62"/>
      <c r="C18" s="62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62"/>
    </row>
    <row r="19" spans="1:15" ht="25.5" customHeight="1" x14ac:dyDescent="0.25">
      <c r="A19" s="63" t="s">
        <v>4</v>
      </c>
      <c r="B19" s="59" t="s">
        <v>5</v>
      </c>
      <c r="C19" s="59" t="s">
        <v>6</v>
      </c>
      <c r="D19" s="20"/>
      <c r="E19" s="65"/>
      <c r="F19" s="57" t="s">
        <v>56</v>
      </c>
      <c r="G19" s="58"/>
      <c r="H19" s="57" t="s">
        <v>57</v>
      </c>
      <c r="I19" s="58"/>
      <c r="J19" s="57" t="s">
        <v>58</v>
      </c>
      <c r="K19" s="58"/>
      <c r="L19" s="57" t="s">
        <v>12</v>
      </c>
      <c r="M19" s="58"/>
      <c r="N19" s="59" t="s">
        <v>13</v>
      </c>
      <c r="O19" s="60" t="s">
        <v>14</v>
      </c>
    </row>
    <row r="20" spans="1:15" ht="25.5" customHeight="1" x14ac:dyDescent="0.25">
      <c r="A20" s="64"/>
      <c r="B20" s="59"/>
      <c r="C20" s="59"/>
      <c r="D20" s="21"/>
      <c r="E20" s="66"/>
      <c r="F20" s="9" t="s">
        <v>15</v>
      </c>
      <c r="G20" s="10" t="s">
        <v>16</v>
      </c>
      <c r="H20" s="10" t="s">
        <v>17</v>
      </c>
      <c r="I20" s="10" t="s">
        <v>16</v>
      </c>
      <c r="J20" s="10" t="s">
        <v>17</v>
      </c>
      <c r="K20" s="10" t="s">
        <v>16</v>
      </c>
      <c r="L20" s="10" t="s">
        <v>15</v>
      </c>
      <c r="M20" s="10" t="s">
        <v>16</v>
      </c>
      <c r="N20" s="59"/>
      <c r="O20" s="61"/>
    </row>
    <row r="21" spans="1:15" ht="25.5" customHeight="1" x14ac:dyDescent="0.25">
      <c r="A21" s="11">
        <v>1</v>
      </c>
      <c r="B21" s="12" t="s">
        <v>59</v>
      </c>
      <c r="C21" s="12">
        <v>1995</v>
      </c>
      <c r="D21" s="13" t="s">
        <v>60</v>
      </c>
      <c r="E21" s="13" t="s">
        <v>20</v>
      </c>
      <c r="F21" s="11" t="s">
        <v>61</v>
      </c>
      <c r="G21" s="11">
        <v>1</v>
      </c>
      <c r="H21" s="14">
        <v>50</v>
      </c>
      <c r="I21" s="14">
        <v>1</v>
      </c>
      <c r="J21" s="14">
        <v>124</v>
      </c>
      <c r="K21" s="14">
        <v>1</v>
      </c>
      <c r="L21" s="11" t="s">
        <v>62</v>
      </c>
      <c r="M21" s="11">
        <v>3</v>
      </c>
      <c r="N21" s="12" t="s">
        <v>36</v>
      </c>
      <c r="O21" s="15">
        <f>G21+I21+K21+M21</f>
        <v>6</v>
      </c>
    </row>
    <row r="22" spans="1:15" ht="25.5" customHeight="1" x14ac:dyDescent="0.25">
      <c r="A22" s="11" t="s">
        <v>24</v>
      </c>
      <c r="B22" s="12" t="s">
        <v>63</v>
      </c>
      <c r="C22" s="12">
        <v>1991</v>
      </c>
      <c r="D22" s="13" t="s">
        <v>47</v>
      </c>
      <c r="E22" s="13" t="s">
        <v>20</v>
      </c>
      <c r="F22" s="11">
        <v>0</v>
      </c>
      <c r="G22" s="11">
        <v>30</v>
      </c>
      <c r="H22" s="14">
        <v>0</v>
      </c>
      <c r="I22" s="14">
        <v>30</v>
      </c>
      <c r="J22" s="14">
        <v>0</v>
      </c>
      <c r="K22" s="14">
        <v>30</v>
      </c>
      <c r="L22" s="11" t="s">
        <v>64</v>
      </c>
      <c r="M22" s="11">
        <v>1</v>
      </c>
      <c r="N22" s="12" t="s">
        <v>36</v>
      </c>
      <c r="O22" s="15">
        <f>G22+I22+K22+M22</f>
        <v>91</v>
      </c>
    </row>
    <row r="23" spans="1:15" ht="25.5" customHeight="1" x14ac:dyDescent="0.25">
      <c r="A23" s="11" t="s">
        <v>24</v>
      </c>
      <c r="B23" s="12" t="s">
        <v>65</v>
      </c>
      <c r="C23" s="12">
        <v>1991</v>
      </c>
      <c r="D23" s="13" t="s">
        <v>47</v>
      </c>
      <c r="E23" s="13" t="s">
        <v>20</v>
      </c>
      <c r="F23" s="11">
        <v>0</v>
      </c>
      <c r="G23" s="11">
        <v>30</v>
      </c>
      <c r="H23" s="14">
        <v>0</v>
      </c>
      <c r="I23" s="14">
        <v>30</v>
      </c>
      <c r="J23" s="14">
        <v>0</v>
      </c>
      <c r="K23" s="14">
        <v>30</v>
      </c>
      <c r="L23" s="11" t="s">
        <v>66</v>
      </c>
      <c r="M23" s="11">
        <v>2</v>
      </c>
      <c r="N23" s="12" t="s">
        <v>36</v>
      </c>
      <c r="O23" s="15">
        <f>G23+I23+K23+M23</f>
        <v>92</v>
      </c>
    </row>
    <row r="24" spans="1:15" ht="25.5" customHeight="1" x14ac:dyDescent="0.25">
      <c r="A24" s="11"/>
      <c r="B24" s="12" t="s">
        <v>67</v>
      </c>
      <c r="C24" s="12">
        <v>1995</v>
      </c>
      <c r="D24" s="13"/>
      <c r="E24" s="13"/>
      <c r="F24" s="11"/>
      <c r="G24" s="11"/>
      <c r="H24" s="14"/>
      <c r="I24" s="14"/>
      <c r="J24" s="14"/>
      <c r="K24" s="14"/>
      <c r="L24" s="11"/>
      <c r="M24" s="11"/>
      <c r="N24" s="12" t="s">
        <v>29</v>
      </c>
      <c r="O24" s="15">
        <f>G24+I24+K24+M24</f>
        <v>0</v>
      </c>
    </row>
    <row r="25" spans="1:15" ht="25.5" customHeight="1" x14ac:dyDescent="0.25">
      <c r="A25" s="11"/>
      <c r="B25" s="12"/>
      <c r="C25" s="12"/>
      <c r="D25" s="13"/>
      <c r="E25" s="13"/>
      <c r="F25" s="11"/>
      <c r="G25" s="11"/>
      <c r="H25" s="14"/>
      <c r="I25" s="14"/>
      <c r="J25" s="14"/>
      <c r="K25" s="14"/>
      <c r="L25" s="11"/>
      <c r="M25" s="11"/>
      <c r="N25" s="12"/>
      <c r="O25" s="15"/>
    </row>
    <row r="26" spans="1:15" ht="25.5" customHeight="1" x14ac:dyDescent="0.25">
      <c r="A26" s="11"/>
      <c r="B26" s="12"/>
      <c r="C26" s="12"/>
      <c r="D26" s="13"/>
      <c r="E26" s="22"/>
      <c r="F26" s="11"/>
      <c r="G26" s="11"/>
      <c r="H26" s="14"/>
      <c r="I26" s="14"/>
      <c r="J26" s="14"/>
      <c r="K26" s="14"/>
      <c r="L26" s="11"/>
      <c r="M26" s="11"/>
      <c r="N26" s="12"/>
      <c r="O26" s="15"/>
    </row>
    <row r="27" spans="1:15" ht="25.5" customHeight="1" x14ac:dyDescent="0.25">
      <c r="A27" s="11"/>
      <c r="B27" s="12"/>
      <c r="C27" s="12"/>
      <c r="D27" s="13"/>
      <c r="E27" s="22"/>
      <c r="F27" s="11"/>
      <c r="G27" s="11"/>
      <c r="H27" s="14"/>
      <c r="I27" s="14"/>
      <c r="J27" s="14"/>
      <c r="K27" s="14"/>
      <c r="L27" s="11"/>
      <c r="M27" s="11"/>
      <c r="N27" s="12"/>
      <c r="O27" s="15"/>
    </row>
    <row r="28" spans="1:15" ht="31.5" customHeight="1" x14ac:dyDescent="0.2">
      <c r="A28" s="62" t="s">
        <v>68</v>
      </c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</row>
    <row r="29" spans="1:15" ht="24" customHeight="1" x14ac:dyDescent="0.25">
      <c r="A29" s="63" t="s">
        <v>4</v>
      </c>
      <c r="B29" s="59" t="s">
        <v>5</v>
      </c>
      <c r="C29" s="59" t="s">
        <v>6</v>
      </c>
      <c r="D29" s="67"/>
      <c r="E29" s="65"/>
      <c r="F29" s="57" t="s">
        <v>69</v>
      </c>
      <c r="G29" s="58"/>
      <c r="H29" s="57" t="s">
        <v>70</v>
      </c>
      <c r="I29" s="58"/>
      <c r="J29" s="57" t="s">
        <v>71</v>
      </c>
      <c r="K29" s="58"/>
      <c r="L29" s="57" t="s">
        <v>12</v>
      </c>
      <c r="M29" s="58"/>
      <c r="N29" s="59" t="s">
        <v>13</v>
      </c>
      <c r="O29" s="60" t="s">
        <v>14</v>
      </c>
    </row>
    <row r="30" spans="1:15" ht="29.25" customHeight="1" x14ac:dyDescent="0.25">
      <c r="A30" s="64"/>
      <c r="B30" s="59"/>
      <c r="C30" s="59"/>
      <c r="D30" s="68"/>
      <c r="E30" s="66"/>
      <c r="F30" s="9" t="s">
        <v>15</v>
      </c>
      <c r="G30" s="10" t="s">
        <v>16</v>
      </c>
      <c r="H30" s="10" t="s">
        <v>17</v>
      </c>
      <c r="I30" s="10" t="s">
        <v>16</v>
      </c>
      <c r="J30" s="10" t="s">
        <v>17</v>
      </c>
      <c r="K30" s="10" t="s">
        <v>16</v>
      </c>
      <c r="L30" s="10" t="s">
        <v>15</v>
      </c>
      <c r="M30" s="10" t="s">
        <v>16</v>
      </c>
      <c r="N30" s="59"/>
      <c r="O30" s="61"/>
    </row>
    <row r="31" spans="1:15" ht="25.5" customHeight="1" x14ac:dyDescent="0.25">
      <c r="A31" s="11">
        <v>1</v>
      </c>
      <c r="B31" s="12" t="s">
        <v>72</v>
      </c>
      <c r="C31" s="12">
        <v>1996</v>
      </c>
      <c r="D31" s="13" t="s">
        <v>41</v>
      </c>
      <c r="E31" s="13" t="s">
        <v>20</v>
      </c>
      <c r="F31" s="11">
        <v>37.01</v>
      </c>
      <c r="G31" s="11">
        <v>1</v>
      </c>
      <c r="H31" s="16">
        <v>215</v>
      </c>
      <c r="I31" s="16">
        <v>1</v>
      </c>
      <c r="J31" s="16">
        <v>170</v>
      </c>
      <c r="K31" s="11">
        <v>4</v>
      </c>
      <c r="L31" s="11" t="s">
        <v>73</v>
      </c>
      <c r="M31" s="11">
        <v>1</v>
      </c>
      <c r="N31" s="12" t="s">
        <v>29</v>
      </c>
      <c r="O31" s="23">
        <f t="shared" ref="O31:O39" si="1">G31+I31+K31+M31</f>
        <v>7</v>
      </c>
    </row>
    <row r="32" spans="1:15" ht="25.5" customHeight="1" x14ac:dyDescent="0.25">
      <c r="A32" s="11">
        <v>2</v>
      </c>
      <c r="B32" s="12" t="s">
        <v>74</v>
      </c>
      <c r="C32" s="12">
        <v>1997</v>
      </c>
      <c r="D32" s="13" t="s">
        <v>60</v>
      </c>
      <c r="E32" s="13" t="s">
        <v>20</v>
      </c>
      <c r="F32" s="11">
        <v>58.22</v>
      </c>
      <c r="G32" s="11">
        <v>3</v>
      </c>
      <c r="H32" s="16">
        <v>207</v>
      </c>
      <c r="I32" s="16">
        <v>2</v>
      </c>
      <c r="J32" s="16">
        <v>217</v>
      </c>
      <c r="K32" s="11">
        <v>1</v>
      </c>
      <c r="L32" s="11" t="s">
        <v>75</v>
      </c>
      <c r="M32" s="11">
        <v>3</v>
      </c>
      <c r="N32" s="12" t="s">
        <v>29</v>
      </c>
      <c r="O32" s="23">
        <f t="shared" si="1"/>
        <v>9</v>
      </c>
    </row>
    <row r="33" spans="1:15" ht="25.5" customHeight="1" x14ac:dyDescent="0.25">
      <c r="A33" s="11">
        <v>3</v>
      </c>
      <c r="B33" s="12" t="s">
        <v>76</v>
      </c>
      <c r="C33" s="12">
        <v>1996</v>
      </c>
      <c r="D33" s="13" t="s">
        <v>60</v>
      </c>
      <c r="E33" s="13" t="s">
        <v>20</v>
      </c>
      <c r="F33" s="11">
        <v>44</v>
      </c>
      <c r="G33" s="11">
        <v>2</v>
      </c>
      <c r="H33" s="16">
        <v>191</v>
      </c>
      <c r="I33" s="16">
        <v>3</v>
      </c>
      <c r="J33" s="16">
        <v>196</v>
      </c>
      <c r="K33" s="11">
        <v>2</v>
      </c>
      <c r="L33" s="11" t="s">
        <v>77</v>
      </c>
      <c r="M33" s="11">
        <v>2</v>
      </c>
      <c r="N33" s="12" t="s">
        <v>29</v>
      </c>
      <c r="O33" s="23">
        <f t="shared" si="1"/>
        <v>9</v>
      </c>
    </row>
    <row r="34" spans="1:15" ht="25.5" customHeight="1" x14ac:dyDescent="0.25">
      <c r="A34" s="11">
        <v>4</v>
      </c>
      <c r="B34" s="12" t="s">
        <v>78</v>
      </c>
      <c r="C34" s="12">
        <v>1996</v>
      </c>
      <c r="D34" s="13" t="s">
        <v>60</v>
      </c>
      <c r="E34" s="13" t="s">
        <v>20</v>
      </c>
      <c r="F34" s="11" t="s">
        <v>79</v>
      </c>
      <c r="G34" s="11">
        <v>4</v>
      </c>
      <c r="H34" s="16">
        <v>184</v>
      </c>
      <c r="I34" s="16">
        <v>4</v>
      </c>
      <c r="J34" s="16">
        <v>185</v>
      </c>
      <c r="K34" s="11">
        <v>3</v>
      </c>
      <c r="L34" s="11" t="s">
        <v>80</v>
      </c>
      <c r="M34" s="11">
        <v>4</v>
      </c>
      <c r="N34" s="12" t="s">
        <v>29</v>
      </c>
      <c r="O34" s="23">
        <f t="shared" si="1"/>
        <v>15</v>
      </c>
    </row>
    <row r="35" spans="1:15" ht="25.5" customHeight="1" x14ac:dyDescent="0.25">
      <c r="A35" s="11">
        <v>5</v>
      </c>
      <c r="B35" s="12" t="s">
        <v>81</v>
      </c>
      <c r="C35" s="12">
        <v>1997</v>
      </c>
      <c r="D35" s="18" t="s">
        <v>82</v>
      </c>
      <c r="E35" s="13" t="s">
        <v>20</v>
      </c>
      <c r="F35" s="19">
        <v>0</v>
      </c>
      <c r="G35" s="11">
        <v>30</v>
      </c>
      <c r="H35" s="24">
        <v>179</v>
      </c>
      <c r="I35" s="16">
        <v>5</v>
      </c>
      <c r="J35" s="24">
        <v>161</v>
      </c>
      <c r="K35" s="11">
        <v>5</v>
      </c>
      <c r="L35" s="19" t="s">
        <v>83</v>
      </c>
      <c r="M35" s="11">
        <v>6</v>
      </c>
      <c r="N35" s="12" t="s">
        <v>29</v>
      </c>
      <c r="O35" s="23">
        <f t="shared" si="1"/>
        <v>46</v>
      </c>
    </row>
    <row r="36" spans="1:15" ht="25.5" customHeight="1" x14ac:dyDescent="0.25">
      <c r="A36" s="11">
        <v>6</v>
      </c>
      <c r="B36" s="12" t="s">
        <v>84</v>
      </c>
      <c r="C36" s="12">
        <v>1997</v>
      </c>
      <c r="D36" s="18" t="s">
        <v>82</v>
      </c>
      <c r="E36" s="13" t="s">
        <v>20</v>
      </c>
      <c r="F36" s="19">
        <v>0</v>
      </c>
      <c r="G36" s="11">
        <v>30</v>
      </c>
      <c r="H36" s="24">
        <v>144</v>
      </c>
      <c r="I36" s="16">
        <v>7</v>
      </c>
      <c r="J36" s="24">
        <v>152</v>
      </c>
      <c r="K36" s="11">
        <v>6</v>
      </c>
      <c r="L36" s="19" t="s">
        <v>85</v>
      </c>
      <c r="M36" s="11">
        <v>5</v>
      </c>
      <c r="N36" s="12" t="s">
        <v>36</v>
      </c>
      <c r="O36" s="23">
        <f t="shared" si="1"/>
        <v>48</v>
      </c>
    </row>
    <row r="37" spans="1:15" ht="25.5" customHeight="1" x14ac:dyDescent="0.25">
      <c r="A37" s="11">
        <v>7</v>
      </c>
      <c r="B37" s="12" t="s">
        <v>86</v>
      </c>
      <c r="C37" s="12">
        <v>1997</v>
      </c>
      <c r="D37" s="18" t="s">
        <v>82</v>
      </c>
      <c r="E37" s="13" t="s">
        <v>20</v>
      </c>
      <c r="F37" s="19">
        <v>0</v>
      </c>
      <c r="G37" s="11">
        <v>30</v>
      </c>
      <c r="H37" s="24">
        <v>147</v>
      </c>
      <c r="I37" s="16">
        <v>6</v>
      </c>
      <c r="J37" s="24">
        <v>111</v>
      </c>
      <c r="K37" s="11">
        <v>8</v>
      </c>
      <c r="L37" s="19" t="s">
        <v>87</v>
      </c>
      <c r="M37" s="11">
        <v>7</v>
      </c>
      <c r="N37" s="12" t="s">
        <v>36</v>
      </c>
      <c r="O37" s="23">
        <f t="shared" si="1"/>
        <v>51</v>
      </c>
    </row>
    <row r="38" spans="1:15" ht="25.5" customHeight="1" x14ac:dyDescent="0.25">
      <c r="A38" s="11">
        <v>8</v>
      </c>
      <c r="B38" s="12" t="s">
        <v>88</v>
      </c>
      <c r="C38" s="12">
        <v>1997</v>
      </c>
      <c r="D38" s="18" t="s">
        <v>82</v>
      </c>
      <c r="E38" s="13" t="s">
        <v>20</v>
      </c>
      <c r="F38" s="19">
        <v>0</v>
      </c>
      <c r="G38" s="11">
        <v>30</v>
      </c>
      <c r="H38" s="24">
        <v>136</v>
      </c>
      <c r="I38" s="16">
        <v>8</v>
      </c>
      <c r="J38" s="24">
        <v>133</v>
      </c>
      <c r="K38" s="11">
        <v>7</v>
      </c>
      <c r="L38" s="19" t="s">
        <v>89</v>
      </c>
      <c r="M38" s="11">
        <v>8</v>
      </c>
      <c r="N38" s="12" t="s">
        <v>36</v>
      </c>
      <c r="O38" s="23">
        <f t="shared" si="1"/>
        <v>53</v>
      </c>
    </row>
    <row r="39" spans="1:15" ht="25.5" customHeight="1" x14ac:dyDescent="0.25">
      <c r="A39" s="11">
        <v>9</v>
      </c>
      <c r="B39" s="12" t="s">
        <v>90</v>
      </c>
      <c r="C39" s="12">
        <v>1997</v>
      </c>
      <c r="D39" s="18" t="s">
        <v>82</v>
      </c>
      <c r="E39" s="13" t="s">
        <v>20</v>
      </c>
      <c r="F39" s="19">
        <v>0</v>
      </c>
      <c r="G39" s="11">
        <v>30</v>
      </c>
      <c r="H39" s="24">
        <v>90</v>
      </c>
      <c r="I39" s="16">
        <v>9</v>
      </c>
      <c r="J39" s="24">
        <v>79</v>
      </c>
      <c r="K39" s="11">
        <v>9</v>
      </c>
      <c r="L39" s="19" t="s">
        <v>91</v>
      </c>
      <c r="M39" s="11">
        <v>9</v>
      </c>
      <c r="N39" s="12" t="s">
        <v>36</v>
      </c>
      <c r="O39" s="23">
        <f t="shared" si="1"/>
        <v>57</v>
      </c>
    </row>
    <row r="40" spans="1:15" ht="25.5" customHeight="1" x14ac:dyDescent="0.25">
      <c r="A40" s="25"/>
      <c r="B40" s="26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8"/>
      <c r="O40" s="29"/>
    </row>
    <row r="41" spans="1:15" ht="31.5" customHeight="1" x14ac:dyDescent="0.2">
      <c r="A41" s="62" t="s">
        <v>92</v>
      </c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</row>
    <row r="42" spans="1:15" ht="24" customHeight="1" x14ac:dyDescent="0.25">
      <c r="A42" s="63" t="s">
        <v>4</v>
      </c>
      <c r="B42" s="59" t="s">
        <v>5</v>
      </c>
      <c r="C42" s="59" t="s">
        <v>6</v>
      </c>
      <c r="D42" s="20"/>
      <c r="E42" s="65"/>
      <c r="F42" s="57" t="s">
        <v>69</v>
      </c>
      <c r="G42" s="58"/>
      <c r="H42" s="57" t="s">
        <v>93</v>
      </c>
      <c r="I42" s="58"/>
      <c r="J42" s="57" t="s">
        <v>58</v>
      </c>
      <c r="K42" s="58"/>
      <c r="L42" s="57" t="s">
        <v>12</v>
      </c>
      <c r="M42" s="58"/>
      <c r="N42" s="59" t="s">
        <v>13</v>
      </c>
      <c r="O42" s="60" t="s">
        <v>14</v>
      </c>
    </row>
    <row r="43" spans="1:15" ht="30" customHeight="1" x14ac:dyDescent="0.25">
      <c r="A43" s="64"/>
      <c r="B43" s="59"/>
      <c r="C43" s="59"/>
      <c r="D43" s="21"/>
      <c r="E43" s="66"/>
      <c r="F43" s="9" t="s">
        <v>15</v>
      </c>
      <c r="G43" s="10" t="s">
        <v>16</v>
      </c>
      <c r="H43" s="10" t="s">
        <v>17</v>
      </c>
      <c r="I43" s="10" t="s">
        <v>16</v>
      </c>
      <c r="J43" s="10" t="s">
        <v>17</v>
      </c>
      <c r="K43" s="10" t="s">
        <v>16</v>
      </c>
      <c r="L43" s="10" t="s">
        <v>15</v>
      </c>
      <c r="M43" s="10" t="s">
        <v>16</v>
      </c>
      <c r="N43" s="59"/>
      <c r="O43" s="61"/>
    </row>
    <row r="44" spans="1:15" ht="25.5" customHeight="1" x14ac:dyDescent="0.25">
      <c r="A44" s="11">
        <v>1</v>
      </c>
      <c r="B44" s="12" t="s">
        <v>94</v>
      </c>
      <c r="C44" s="12">
        <v>1997</v>
      </c>
      <c r="D44" s="13" t="s">
        <v>60</v>
      </c>
      <c r="E44" s="13" t="s">
        <v>20</v>
      </c>
      <c r="F44" s="13" t="s">
        <v>95</v>
      </c>
      <c r="G44" s="13" t="s">
        <v>41</v>
      </c>
      <c r="H44" s="13" t="s">
        <v>96</v>
      </c>
      <c r="I44" s="13" t="s">
        <v>60</v>
      </c>
      <c r="J44" s="13" t="s">
        <v>97</v>
      </c>
      <c r="K44" s="13" t="s">
        <v>60</v>
      </c>
      <c r="L44" s="13" t="s">
        <v>98</v>
      </c>
      <c r="M44" s="13" t="s">
        <v>41</v>
      </c>
      <c r="N44" s="12" t="s">
        <v>23</v>
      </c>
      <c r="O44" s="23">
        <f t="shared" ref="O44:O61" si="2">G44+I44+K44+M44</f>
        <v>6</v>
      </c>
    </row>
    <row r="45" spans="1:15" ht="25.5" customHeight="1" x14ac:dyDescent="0.25">
      <c r="A45" s="11">
        <v>2</v>
      </c>
      <c r="B45" s="12" t="s">
        <v>99</v>
      </c>
      <c r="C45" s="12">
        <v>1997</v>
      </c>
      <c r="D45" s="13" t="s">
        <v>60</v>
      </c>
      <c r="E45" s="13" t="s">
        <v>20</v>
      </c>
      <c r="F45" s="13" t="s">
        <v>100</v>
      </c>
      <c r="G45" s="13" t="s">
        <v>60</v>
      </c>
      <c r="H45" s="13" t="s">
        <v>101</v>
      </c>
      <c r="I45" s="13" t="s">
        <v>41</v>
      </c>
      <c r="J45" s="13" t="s">
        <v>102</v>
      </c>
      <c r="K45" s="13" t="s">
        <v>41</v>
      </c>
      <c r="L45" s="13" t="s">
        <v>103</v>
      </c>
      <c r="M45" s="13" t="s">
        <v>82</v>
      </c>
      <c r="N45" s="12" t="s">
        <v>45</v>
      </c>
      <c r="O45" s="23">
        <f t="shared" si="2"/>
        <v>7</v>
      </c>
    </row>
    <row r="46" spans="1:15" ht="25.5" customHeight="1" x14ac:dyDescent="0.25">
      <c r="A46" s="11">
        <v>3</v>
      </c>
      <c r="B46" s="12" t="s">
        <v>104</v>
      </c>
      <c r="C46" s="12">
        <v>1996</v>
      </c>
      <c r="D46" s="13" t="s">
        <v>60</v>
      </c>
      <c r="E46" s="13" t="s">
        <v>20</v>
      </c>
      <c r="F46" s="13" t="s">
        <v>105</v>
      </c>
      <c r="G46" s="13" t="s">
        <v>106</v>
      </c>
      <c r="H46" s="13" t="s">
        <v>107</v>
      </c>
      <c r="I46" s="13" t="s">
        <v>108</v>
      </c>
      <c r="J46" s="13" t="s">
        <v>109</v>
      </c>
      <c r="K46" s="13" t="s">
        <v>82</v>
      </c>
      <c r="L46" s="13" t="s">
        <v>110</v>
      </c>
      <c r="M46" s="13" t="s">
        <v>60</v>
      </c>
      <c r="N46" s="12" t="s">
        <v>45</v>
      </c>
      <c r="O46" s="23">
        <f t="shared" si="2"/>
        <v>16</v>
      </c>
    </row>
    <row r="47" spans="1:15" ht="25.5" customHeight="1" x14ac:dyDescent="0.25">
      <c r="A47" s="11">
        <v>4</v>
      </c>
      <c r="B47" s="12" t="s">
        <v>111</v>
      </c>
      <c r="C47" s="12">
        <v>1997</v>
      </c>
      <c r="D47" s="13" t="s">
        <v>60</v>
      </c>
      <c r="E47" s="13" t="s">
        <v>20</v>
      </c>
      <c r="F47" s="13" t="s">
        <v>112</v>
      </c>
      <c r="G47" s="13" t="s">
        <v>82</v>
      </c>
      <c r="H47" s="13" t="s">
        <v>113</v>
      </c>
      <c r="I47" s="13" t="s">
        <v>114</v>
      </c>
      <c r="J47" s="13" t="s">
        <v>115</v>
      </c>
      <c r="K47" s="13" t="s">
        <v>116</v>
      </c>
      <c r="L47" s="13" t="s">
        <v>117</v>
      </c>
      <c r="M47" s="13" t="s">
        <v>106</v>
      </c>
      <c r="N47" s="12" t="s">
        <v>23</v>
      </c>
      <c r="O47" s="23">
        <f t="shared" si="2"/>
        <v>18</v>
      </c>
    </row>
    <row r="48" spans="1:15" ht="25.5" customHeight="1" x14ac:dyDescent="0.25">
      <c r="A48" s="11">
        <v>5</v>
      </c>
      <c r="B48" s="12" t="s">
        <v>118</v>
      </c>
      <c r="C48" s="12">
        <v>1997</v>
      </c>
      <c r="D48" s="13" t="s">
        <v>119</v>
      </c>
      <c r="E48" s="13" t="s">
        <v>20</v>
      </c>
      <c r="F48" s="13" t="s">
        <v>120</v>
      </c>
      <c r="G48" s="13" t="s">
        <v>108</v>
      </c>
      <c r="H48" s="13" t="s">
        <v>121</v>
      </c>
      <c r="I48" s="13" t="s">
        <v>106</v>
      </c>
      <c r="J48" s="13" t="s">
        <v>122</v>
      </c>
      <c r="K48" s="13" t="s">
        <v>123</v>
      </c>
      <c r="L48" s="13" t="s">
        <v>124</v>
      </c>
      <c r="M48" s="13" t="s">
        <v>114</v>
      </c>
      <c r="N48" s="12" t="s">
        <v>23</v>
      </c>
      <c r="O48" s="23">
        <f t="shared" si="2"/>
        <v>25</v>
      </c>
    </row>
    <row r="49" spans="1:15" ht="25.5" customHeight="1" x14ac:dyDescent="0.25">
      <c r="A49" s="11">
        <v>6</v>
      </c>
      <c r="B49" s="12" t="s">
        <v>125</v>
      </c>
      <c r="C49" s="12">
        <v>1997</v>
      </c>
      <c r="D49" s="13" t="s">
        <v>119</v>
      </c>
      <c r="E49" s="13" t="s">
        <v>20</v>
      </c>
      <c r="F49" s="13" t="s">
        <v>126</v>
      </c>
      <c r="G49" s="13" t="s">
        <v>123</v>
      </c>
      <c r="H49" s="13" t="s">
        <v>127</v>
      </c>
      <c r="I49" s="13" t="s">
        <v>128</v>
      </c>
      <c r="J49" s="13" t="s">
        <v>113</v>
      </c>
      <c r="K49" s="13" t="s">
        <v>108</v>
      </c>
      <c r="L49" s="13" t="s">
        <v>129</v>
      </c>
      <c r="M49" s="13" t="s">
        <v>108</v>
      </c>
      <c r="N49" s="12" t="s">
        <v>23</v>
      </c>
      <c r="O49" s="23">
        <f t="shared" si="2"/>
        <v>31</v>
      </c>
    </row>
    <row r="50" spans="1:15" ht="25.5" customHeight="1" x14ac:dyDescent="0.25">
      <c r="A50" s="11">
        <v>7</v>
      </c>
      <c r="B50" s="12" t="s">
        <v>130</v>
      </c>
      <c r="C50" s="12">
        <v>1997</v>
      </c>
      <c r="D50" s="13" t="s">
        <v>19</v>
      </c>
      <c r="E50" s="13" t="s">
        <v>20</v>
      </c>
      <c r="F50" s="13" t="s">
        <v>131</v>
      </c>
      <c r="G50" s="13" t="s">
        <v>116</v>
      </c>
      <c r="H50" s="13" t="s">
        <v>132</v>
      </c>
      <c r="I50" s="13" t="s">
        <v>133</v>
      </c>
      <c r="J50" s="13" t="s">
        <v>134</v>
      </c>
      <c r="K50" s="13" t="s">
        <v>135</v>
      </c>
      <c r="L50" s="13" t="s">
        <v>136</v>
      </c>
      <c r="M50" s="13" t="s">
        <v>137</v>
      </c>
      <c r="N50" s="12" t="s">
        <v>23</v>
      </c>
      <c r="O50" s="23">
        <f t="shared" si="2"/>
        <v>38</v>
      </c>
    </row>
    <row r="51" spans="1:15" ht="25.5" customHeight="1" x14ac:dyDescent="0.25">
      <c r="A51" s="11">
        <v>8</v>
      </c>
      <c r="B51" s="12" t="s">
        <v>138</v>
      </c>
      <c r="C51" s="12">
        <v>1997</v>
      </c>
      <c r="D51" s="13" t="s">
        <v>119</v>
      </c>
      <c r="E51" s="13" t="s">
        <v>20</v>
      </c>
      <c r="F51" s="13" t="s">
        <v>139</v>
      </c>
      <c r="G51" s="13" t="s">
        <v>128</v>
      </c>
      <c r="H51" s="13" t="s">
        <v>140</v>
      </c>
      <c r="I51" s="13" t="s">
        <v>141</v>
      </c>
      <c r="J51" s="13" t="s">
        <v>142</v>
      </c>
      <c r="K51" s="13" t="s">
        <v>137</v>
      </c>
      <c r="L51" s="13" t="s">
        <v>143</v>
      </c>
      <c r="M51" s="13" t="s">
        <v>128</v>
      </c>
      <c r="N51" s="12" t="s">
        <v>144</v>
      </c>
      <c r="O51" s="23">
        <f t="shared" si="2"/>
        <v>39.5</v>
      </c>
    </row>
    <row r="52" spans="1:15" ht="25.5" customHeight="1" x14ac:dyDescent="0.25">
      <c r="A52" s="11">
        <v>9</v>
      </c>
      <c r="B52" s="12" t="s">
        <v>145</v>
      </c>
      <c r="C52" s="12">
        <v>1997</v>
      </c>
      <c r="D52" s="13" t="s">
        <v>119</v>
      </c>
      <c r="E52" s="13" t="s">
        <v>20</v>
      </c>
      <c r="F52" s="13" t="s">
        <v>34</v>
      </c>
      <c r="G52" s="13" t="s">
        <v>146</v>
      </c>
      <c r="H52" s="13" t="s">
        <v>147</v>
      </c>
      <c r="I52" s="13" t="s">
        <v>116</v>
      </c>
      <c r="J52" s="13" t="s">
        <v>148</v>
      </c>
      <c r="K52" s="13" t="s">
        <v>106</v>
      </c>
      <c r="L52" s="13" t="s">
        <v>149</v>
      </c>
      <c r="M52" s="13" t="s">
        <v>123</v>
      </c>
      <c r="N52" s="12" t="s">
        <v>39</v>
      </c>
      <c r="O52" s="23">
        <f t="shared" si="2"/>
        <v>47</v>
      </c>
    </row>
    <row r="53" spans="1:15" ht="25.5" customHeight="1" x14ac:dyDescent="0.25">
      <c r="A53" s="11">
        <v>10</v>
      </c>
      <c r="B53" s="12" t="s">
        <v>150</v>
      </c>
      <c r="C53" s="12"/>
      <c r="D53" s="13" t="s">
        <v>60</v>
      </c>
      <c r="E53" s="13" t="s">
        <v>20</v>
      </c>
      <c r="F53" s="13" t="s">
        <v>34</v>
      </c>
      <c r="G53" s="13" t="s">
        <v>146</v>
      </c>
      <c r="H53" s="13" t="s">
        <v>151</v>
      </c>
      <c r="I53" s="13" t="s">
        <v>82</v>
      </c>
      <c r="J53" s="13" t="s">
        <v>152</v>
      </c>
      <c r="K53" s="13" t="s">
        <v>133</v>
      </c>
      <c r="L53" s="13" t="s">
        <v>153</v>
      </c>
      <c r="M53" s="13" t="s">
        <v>116</v>
      </c>
      <c r="N53" s="12" t="s">
        <v>36</v>
      </c>
      <c r="O53" s="23">
        <f t="shared" si="2"/>
        <v>50</v>
      </c>
    </row>
    <row r="54" spans="1:15" ht="25.5" customHeight="1" x14ac:dyDescent="0.25">
      <c r="A54" s="11">
        <v>11</v>
      </c>
      <c r="B54" s="12" t="s">
        <v>154</v>
      </c>
      <c r="C54" s="12">
        <v>1997</v>
      </c>
      <c r="D54" s="13" t="s">
        <v>60</v>
      </c>
      <c r="E54" s="13" t="s">
        <v>20</v>
      </c>
      <c r="F54" s="13" t="s">
        <v>34</v>
      </c>
      <c r="G54" s="13" t="s">
        <v>146</v>
      </c>
      <c r="H54" s="13" t="s">
        <v>140</v>
      </c>
      <c r="I54" s="13" t="s">
        <v>141</v>
      </c>
      <c r="J54" s="13" t="s">
        <v>155</v>
      </c>
      <c r="K54" s="13" t="s">
        <v>128</v>
      </c>
      <c r="L54" s="13" t="s">
        <v>156</v>
      </c>
      <c r="M54" s="13" t="s">
        <v>135</v>
      </c>
      <c r="N54" s="12" t="s">
        <v>45</v>
      </c>
      <c r="O54" s="23">
        <f t="shared" si="2"/>
        <v>59.5</v>
      </c>
    </row>
    <row r="55" spans="1:15" ht="25.5" customHeight="1" x14ac:dyDescent="0.25">
      <c r="A55" s="11">
        <v>12</v>
      </c>
      <c r="B55" s="12" t="s">
        <v>157</v>
      </c>
      <c r="C55" s="12">
        <v>1997</v>
      </c>
      <c r="D55" s="13" t="s">
        <v>60</v>
      </c>
      <c r="E55" s="13" t="s">
        <v>20</v>
      </c>
      <c r="F55" s="13" t="s">
        <v>34</v>
      </c>
      <c r="G55" s="13" t="s">
        <v>146</v>
      </c>
      <c r="H55" s="13" t="s">
        <v>158</v>
      </c>
      <c r="I55" s="13" t="s">
        <v>123</v>
      </c>
      <c r="J55" s="13" t="s">
        <v>159</v>
      </c>
      <c r="K55" s="13" t="s">
        <v>114</v>
      </c>
      <c r="L55" s="13" t="s">
        <v>34</v>
      </c>
      <c r="M55" s="13" t="s">
        <v>146</v>
      </c>
      <c r="N55" s="12" t="s">
        <v>23</v>
      </c>
      <c r="O55" s="23">
        <f t="shared" si="2"/>
        <v>74</v>
      </c>
    </row>
    <row r="56" spans="1:15" ht="25.5" customHeight="1" x14ac:dyDescent="0.25">
      <c r="A56" s="11">
        <v>13</v>
      </c>
      <c r="B56" s="12" t="s">
        <v>160</v>
      </c>
      <c r="C56" s="12">
        <v>1996</v>
      </c>
      <c r="D56" s="13" t="s">
        <v>60</v>
      </c>
      <c r="E56" s="13" t="s">
        <v>20</v>
      </c>
      <c r="F56" s="13" t="s">
        <v>161</v>
      </c>
      <c r="G56" s="13" t="s">
        <v>114</v>
      </c>
      <c r="H56" s="13" t="s">
        <v>34</v>
      </c>
      <c r="I56" s="13" t="s">
        <v>146</v>
      </c>
      <c r="J56" s="13" t="s">
        <v>34</v>
      </c>
      <c r="K56" s="13" t="s">
        <v>146</v>
      </c>
      <c r="L56" s="13" t="s">
        <v>34</v>
      </c>
      <c r="M56" s="13" t="s">
        <v>146</v>
      </c>
      <c r="N56" s="12" t="s">
        <v>45</v>
      </c>
      <c r="O56" s="23">
        <f t="shared" si="2"/>
        <v>96</v>
      </c>
    </row>
    <row r="57" spans="1:15" ht="25.5" customHeight="1" x14ac:dyDescent="0.25">
      <c r="A57" s="11">
        <v>14</v>
      </c>
      <c r="B57" s="12" t="s">
        <v>162</v>
      </c>
      <c r="C57" s="12">
        <v>1996</v>
      </c>
      <c r="D57" s="13" t="s">
        <v>60</v>
      </c>
      <c r="E57" s="13"/>
      <c r="F57" s="13" t="s">
        <v>34</v>
      </c>
      <c r="G57" s="13" t="s">
        <v>146</v>
      </c>
      <c r="H57" s="13" t="s">
        <v>34</v>
      </c>
      <c r="I57" s="13" t="s">
        <v>146</v>
      </c>
      <c r="J57" s="13" t="s">
        <v>34</v>
      </c>
      <c r="K57" s="13" t="s">
        <v>146</v>
      </c>
      <c r="L57" s="13" t="s">
        <v>34</v>
      </c>
      <c r="M57" s="13" t="s">
        <v>146</v>
      </c>
      <c r="N57" s="12" t="s">
        <v>36</v>
      </c>
      <c r="O57" s="23">
        <f t="shared" si="2"/>
        <v>120</v>
      </c>
    </row>
    <row r="58" spans="1:15" ht="25.5" customHeight="1" x14ac:dyDescent="0.25">
      <c r="A58" s="11">
        <v>15</v>
      </c>
      <c r="B58" s="12" t="s">
        <v>163</v>
      </c>
      <c r="C58" s="12">
        <v>1996</v>
      </c>
      <c r="D58" s="13" t="s">
        <v>60</v>
      </c>
      <c r="E58" s="13"/>
      <c r="F58" s="13" t="s">
        <v>34</v>
      </c>
      <c r="G58" s="13" t="s">
        <v>146</v>
      </c>
      <c r="H58" s="13" t="s">
        <v>34</v>
      </c>
      <c r="I58" s="13" t="s">
        <v>146</v>
      </c>
      <c r="J58" s="13" t="s">
        <v>34</v>
      </c>
      <c r="K58" s="13" t="s">
        <v>146</v>
      </c>
      <c r="L58" s="13" t="s">
        <v>34</v>
      </c>
      <c r="M58" s="13" t="s">
        <v>146</v>
      </c>
      <c r="N58" s="12" t="s">
        <v>36</v>
      </c>
      <c r="O58" s="23">
        <f t="shared" si="2"/>
        <v>120</v>
      </c>
    </row>
    <row r="59" spans="1:15" ht="25.5" customHeight="1" x14ac:dyDescent="0.25">
      <c r="A59" s="11">
        <v>16</v>
      </c>
      <c r="B59" s="12" t="s">
        <v>164</v>
      </c>
      <c r="C59" s="12">
        <v>1996</v>
      </c>
      <c r="D59" s="13" t="s">
        <v>60</v>
      </c>
      <c r="E59" s="13" t="s">
        <v>20</v>
      </c>
      <c r="F59" s="13" t="s">
        <v>34</v>
      </c>
      <c r="G59" s="13" t="s">
        <v>146</v>
      </c>
      <c r="H59" s="13" t="s">
        <v>34</v>
      </c>
      <c r="I59" s="13" t="s">
        <v>146</v>
      </c>
      <c r="J59" s="13" t="s">
        <v>34</v>
      </c>
      <c r="K59" s="13" t="s">
        <v>146</v>
      </c>
      <c r="L59" s="13" t="s">
        <v>34</v>
      </c>
      <c r="M59" s="13" t="s">
        <v>146</v>
      </c>
      <c r="N59" s="12" t="s">
        <v>45</v>
      </c>
      <c r="O59" s="23">
        <f t="shared" si="2"/>
        <v>120</v>
      </c>
    </row>
    <row r="60" spans="1:15" ht="25.5" customHeight="1" x14ac:dyDescent="0.25">
      <c r="A60" s="11"/>
      <c r="B60" s="12" t="s">
        <v>165</v>
      </c>
      <c r="C60" s="12">
        <v>1997</v>
      </c>
      <c r="D60" s="13" t="s">
        <v>60</v>
      </c>
      <c r="E60" s="13" t="s">
        <v>20</v>
      </c>
      <c r="F60" s="13" t="s">
        <v>34</v>
      </c>
      <c r="G60" s="13" t="s">
        <v>146</v>
      </c>
      <c r="H60" s="13" t="s">
        <v>34</v>
      </c>
      <c r="I60" s="13" t="s">
        <v>146</v>
      </c>
      <c r="J60" s="13" t="s">
        <v>34</v>
      </c>
      <c r="K60" s="13" t="s">
        <v>146</v>
      </c>
      <c r="L60" s="13" t="s">
        <v>34</v>
      </c>
      <c r="M60" s="13" t="s">
        <v>146</v>
      </c>
      <c r="N60" s="12" t="s">
        <v>36</v>
      </c>
      <c r="O60" s="23">
        <f t="shared" si="2"/>
        <v>120</v>
      </c>
    </row>
    <row r="61" spans="1:15" ht="25.5" customHeight="1" x14ac:dyDescent="0.25">
      <c r="A61" s="11" t="s">
        <v>24</v>
      </c>
      <c r="B61" s="12" t="s">
        <v>166</v>
      </c>
      <c r="C61" s="12">
        <v>1996</v>
      </c>
      <c r="D61" s="13" t="s">
        <v>41</v>
      </c>
      <c r="E61" s="13" t="s">
        <v>20</v>
      </c>
      <c r="F61" s="13"/>
      <c r="G61" s="13"/>
      <c r="H61" s="13"/>
      <c r="I61" s="13"/>
      <c r="J61" s="13"/>
      <c r="K61" s="13"/>
      <c r="L61" s="13"/>
      <c r="M61" s="13"/>
      <c r="N61" s="12" t="s">
        <v>36</v>
      </c>
      <c r="O61" s="23">
        <f t="shared" si="2"/>
        <v>0</v>
      </c>
    </row>
    <row r="62" spans="1:15" ht="31.5" customHeight="1" x14ac:dyDescent="0.2">
      <c r="A62" s="62" t="s">
        <v>167</v>
      </c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</row>
    <row r="63" spans="1:15" ht="24" customHeight="1" x14ac:dyDescent="0.25">
      <c r="A63" s="63" t="s">
        <v>4</v>
      </c>
      <c r="B63" s="59" t="s">
        <v>5</v>
      </c>
      <c r="C63" s="59" t="s">
        <v>6</v>
      </c>
      <c r="D63" s="20"/>
      <c r="E63" s="65"/>
      <c r="F63" s="57" t="s">
        <v>168</v>
      </c>
      <c r="G63" s="58"/>
      <c r="H63" s="57" t="s">
        <v>169</v>
      </c>
      <c r="I63" s="58"/>
      <c r="J63" s="57" t="s">
        <v>170</v>
      </c>
      <c r="K63" s="58"/>
      <c r="L63" s="57" t="s">
        <v>171</v>
      </c>
      <c r="M63" s="58"/>
      <c r="N63" s="59" t="s">
        <v>13</v>
      </c>
      <c r="O63" s="60" t="s">
        <v>14</v>
      </c>
    </row>
    <row r="64" spans="1:15" ht="35.25" customHeight="1" x14ac:dyDescent="0.25">
      <c r="A64" s="64"/>
      <c r="B64" s="59"/>
      <c r="C64" s="59"/>
      <c r="D64" s="21"/>
      <c r="E64" s="66"/>
      <c r="F64" s="30" t="s">
        <v>15</v>
      </c>
      <c r="G64" s="31" t="s">
        <v>16</v>
      </c>
      <c r="H64" s="32" t="s">
        <v>17</v>
      </c>
      <c r="I64" s="31" t="s">
        <v>16</v>
      </c>
      <c r="J64" s="32" t="s">
        <v>17</v>
      </c>
      <c r="K64" s="31" t="s">
        <v>16</v>
      </c>
      <c r="L64" s="31" t="s">
        <v>15</v>
      </c>
      <c r="M64" s="31" t="s">
        <v>16</v>
      </c>
      <c r="N64" s="59"/>
      <c r="O64" s="61"/>
    </row>
    <row r="65" spans="1:18" ht="25.5" customHeight="1" x14ac:dyDescent="0.25">
      <c r="A65" s="11">
        <v>1</v>
      </c>
      <c r="B65" s="12" t="s">
        <v>172</v>
      </c>
      <c r="C65" s="12">
        <v>1998</v>
      </c>
      <c r="D65" s="13" t="s">
        <v>60</v>
      </c>
      <c r="E65" s="13" t="s">
        <v>20</v>
      </c>
      <c r="F65" s="13" t="s">
        <v>173</v>
      </c>
      <c r="G65" s="13" t="s">
        <v>41</v>
      </c>
      <c r="H65" s="16">
        <v>137</v>
      </c>
      <c r="I65" s="16">
        <v>1</v>
      </c>
      <c r="J65" s="16">
        <v>143</v>
      </c>
      <c r="K65" s="16">
        <v>2.5</v>
      </c>
      <c r="L65" s="13" t="s">
        <v>174</v>
      </c>
      <c r="M65" s="13" t="s">
        <v>114</v>
      </c>
      <c r="N65" s="12" t="s">
        <v>45</v>
      </c>
      <c r="O65" s="23">
        <f t="shared" ref="O65:O117" si="3">G65+I65+K65+M65</f>
        <v>10.5</v>
      </c>
      <c r="P65" s="33"/>
      <c r="Q65" s="34"/>
      <c r="R65" s="35"/>
    </row>
    <row r="66" spans="1:18" ht="25.5" customHeight="1" x14ac:dyDescent="0.25">
      <c r="A66" s="11">
        <v>2</v>
      </c>
      <c r="B66" s="12" t="s">
        <v>175</v>
      </c>
      <c r="C66" s="12">
        <v>1998</v>
      </c>
      <c r="D66" s="13" t="s">
        <v>60</v>
      </c>
      <c r="E66" s="13" t="s">
        <v>20</v>
      </c>
      <c r="F66" s="13" t="s">
        <v>176</v>
      </c>
      <c r="G66" s="13" t="s">
        <v>60</v>
      </c>
      <c r="H66" s="16">
        <v>110</v>
      </c>
      <c r="I66" s="16">
        <v>7</v>
      </c>
      <c r="J66" s="16">
        <v>128</v>
      </c>
      <c r="K66" s="16">
        <v>5</v>
      </c>
      <c r="L66" s="13" t="s">
        <v>177</v>
      </c>
      <c r="M66" s="13" t="s">
        <v>108</v>
      </c>
      <c r="N66" s="12" t="s">
        <v>23</v>
      </c>
      <c r="O66" s="23">
        <f t="shared" si="3"/>
        <v>21</v>
      </c>
      <c r="P66" s="33"/>
      <c r="Q66" s="34"/>
      <c r="R66" s="35"/>
    </row>
    <row r="67" spans="1:18" ht="25.5" customHeight="1" x14ac:dyDescent="0.25">
      <c r="A67" s="11">
        <v>3</v>
      </c>
      <c r="B67" s="12" t="s">
        <v>178</v>
      </c>
      <c r="C67" s="12">
        <v>1998</v>
      </c>
      <c r="D67" s="13" t="s">
        <v>82</v>
      </c>
      <c r="E67" s="13" t="s">
        <v>20</v>
      </c>
      <c r="F67" s="13" t="s">
        <v>179</v>
      </c>
      <c r="G67" s="13" t="s">
        <v>82</v>
      </c>
      <c r="H67" s="16">
        <v>113</v>
      </c>
      <c r="I67" s="16">
        <v>5</v>
      </c>
      <c r="J67" s="16">
        <v>127</v>
      </c>
      <c r="K67" s="16">
        <v>6</v>
      </c>
      <c r="L67" s="13" t="s">
        <v>180</v>
      </c>
      <c r="M67" s="13" t="s">
        <v>123</v>
      </c>
      <c r="N67" s="12" t="s">
        <v>23</v>
      </c>
      <c r="O67" s="23">
        <f t="shared" si="3"/>
        <v>22</v>
      </c>
      <c r="P67" s="33"/>
      <c r="Q67" s="34"/>
      <c r="R67" s="35"/>
    </row>
    <row r="68" spans="1:18" ht="25.5" customHeight="1" x14ac:dyDescent="0.25">
      <c r="A68" s="11">
        <v>4</v>
      </c>
      <c r="B68" s="12" t="s">
        <v>181</v>
      </c>
      <c r="C68" s="12">
        <v>1998</v>
      </c>
      <c r="D68" s="13" t="s">
        <v>82</v>
      </c>
      <c r="E68" s="13" t="s">
        <v>20</v>
      </c>
      <c r="F68" s="13" t="s">
        <v>182</v>
      </c>
      <c r="G68" s="13" t="s">
        <v>135</v>
      </c>
      <c r="H68" s="16">
        <v>108</v>
      </c>
      <c r="I68" s="16">
        <v>8</v>
      </c>
      <c r="J68" s="16">
        <v>121</v>
      </c>
      <c r="K68" s="16">
        <v>11.5</v>
      </c>
      <c r="L68" s="13" t="s">
        <v>183</v>
      </c>
      <c r="M68" s="13" t="s">
        <v>135</v>
      </c>
      <c r="N68" s="12" t="s">
        <v>23</v>
      </c>
      <c r="O68" s="23">
        <f t="shared" si="3"/>
        <v>39.5</v>
      </c>
      <c r="P68" s="33"/>
      <c r="Q68" s="34"/>
      <c r="R68" s="35"/>
    </row>
    <row r="69" spans="1:18" ht="25.5" customHeight="1" x14ac:dyDescent="0.25">
      <c r="A69" s="11">
        <v>5</v>
      </c>
      <c r="B69" s="12" t="s">
        <v>184</v>
      </c>
      <c r="C69" s="12">
        <v>1999</v>
      </c>
      <c r="D69" s="13" t="s">
        <v>119</v>
      </c>
      <c r="E69" s="13" t="s">
        <v>20</v>
      </c>
      <c r="F69" s="13" t="s">
        <v>185</v>
      </c>
      <c r="G69" s="13" t="s">
        <v>186</v>
      </c>
      <c r="H69" s="16">
        <v>114</v>
      </c>
      <c r="I69" s="16">
        <v>4</v>
      </c>
      <c r="J69" s="16">
        <v>126</v>
      </c>
      <c r="K69" s="16">
        <v>7</v>
      </c>
      <c r="L69" s="13" t="s">
        <v>187</v>
      </c>
      <c r="M69" s="13" t="s">
        <v>188</v>
      </c>
      <c r="N69" s="12" t="s">
        <v>45</v>
      </c>
      <c r="O69" s="23">
        <f t="shared" si="3"/>
        <v>41</v>
      </c>
      <c r="P69" s="33"/>
      <c r="Q69" s="34"/>
      <c r="R69" s="35"/>
    </row>
    <row r="70" spans="1:18" ht="25.5" customHeight="1" x14ac:dyDescent="0.25">
      <c r="A70" s="11">
        <v>6</v>
      </c>
      <c r="B70" s="12" t="s">
        <v>189</v>
      </c>
      <c r="C70" s="12">
        <v>1998</v>
      </c>
      <c r="D70" s="13" t="s">
        <v>60</v>
      </c>
      <c r="E70" s="13" t="s">
        <v>20</v>
      </c>
      <c r="F70" s="13" t="s">
        <v>190</v>
      </c>
      <c r="G70" s="13" t="s">
        <v>108</v>
      </c>
      <c r="H70" s="16">
        <v>99</v>
      </c>
      <c r="I70" s="16">
        <v>14.5</v>
      </c>
      <c r="J70" s="16">
        <v>125</v>
      </c>
      <c r="K70" s="16">
        <v>8.5</v>
      </c>
      <c r="L70" s="13" t="s">
        <v>191</v>
      </c>
      <c r="M70" s="13" t="s">
        <v>133</v>
      </c>
      <c r="N70" s="12" t="s">
        <v>23</v>
      </c>
      <c r="O70" s="23">
        <f t="shared" si="3"/>
        <v>42</v>
      </c>
      <c r="P70" s="33"/>
      <c r="Q70" s="34"/>
      <c r="R70" s="35"/>
    </row>
    <row r="71" spans="1:18" ht="25.5" customHeight="1" x14ac:dyDescent="0.25">
      <c r="A71" s="11">
        <v>7</v>
      </c>
      <c r="B71" s="12" t="s">
        <v>192</v>
      </c>
      <c r="C71" s="12">
        <v>1998</v>
      </c>
      <c r="D71" s="13" t="s">
        <v>119</v>
      </c>
      <c r="E71" s="13" t="s">
        <v>20</v>
      </c>
      <c r="F71" s="13" t="s">
        <v>193</v>
      </c>
      <c r="G71" s="13" t="s">
        <v>194</v>
      </c>
      <c r="H71" s="16">
        <v>116</v>
      </c>
      <c r="I71" s="16">
        <v>3</v>
      </c>
      <c r="J71" s="16">
        <v>114</v>
      </c>
      <c r="K71" s="16">
        <v>16.5</v>
      </c>
      <c r="L71" s="13" t="s">
        <v>195</v>
      </c>
      <c r="M71" s="13" t="s">
        <v>41</v>
      </c>
      <c r="N71" s="12" t="s">
        <v>23</v>
      </c>
      <c r="O71" s="23">
        <f t="shared" si="3"/>
        <v>43.5</v>
      </c>
      <c r="P71" s="33"/>
      <c r="Q71" s="34"/>
      <c r="R71" s="35"/>
    </row>
    <row r="72" spans="1:18" ht="25.5" customHeight="1" x14ac:dyDescent="0.25">
      <c r="A72" s="11">
        <v>8</v>
      </c>
      <c r="B72" s="12" t="s">
        <v>196</v>
      </c>
      <c r="C72" s="12">
        <v>1998</v>
      </c>
      <c r="D72" s="13" t="s">
        <v>197</v>
      </c>
      <c r="E72" s="13" t="s">
        <v>20</v>
      </c>
      <c r="F72" s="13" t="s">
        <v>198</v>
      </c>
      <c r="G72" s="13" t="s">
        <v>137</v>
      </c>
      <c r="H72" s="16">
        <v>99</v>
      </c>
      <c r="I72" s="16">
        <v>14.5</v>
      </c>
      <c r="J72" s="16">
        <v>114</v>
      </c>
      <c r="K72" s="16">
        <v>16.5</v>
      </c>
      <c r="L72" s="13" t="s">
        <v>199</v>
      </c>
      <c r="M72" s="13" t="s">
        <v>60</v>
      </c>
      <c r="N72" s="12" t="s">
        <v>200</v>
      </c>
      <c r="O72" s="23">
        <f t="shared" si="3"/>
        <v>44</v>
      </c>
      <c r="P72" s="33"/>
      <c r="Q72" s="34"/>
      <c r="R72" s="35"/>
    </row>
    <row r="73" spans="1:18" ht="25.5" customHeight="1" x14ac:dyDescent="0.25">
      <c r="A73" s="11">
        <v>9</v>
      </c>
      <c r="B73" s="12" t="s">
        <v>201</v>
      </c>
      <c r="C73" s="12">
        <v>1998</v>
      </c>
      <c r="D73" s="13" t="s">
        <v>119</v>
      </c>
      <c r="E73" s="13" t="s">
        <v>20</v>
      </c>
      <c r="F73" s="13" t="s">
        <v>202</v>
      </c>
      <c r="G73" s="13" t="s">
        <v>133</v>
      </c>
      <c r="H73" s="16">
        <v>117</v>
      </c>
      <c r="I73" s="16">
        <v>2</v>
      </c>
      <c r="J73" s="16">
        <v>125</v>
      </c>
      <c r="K73" s="16">
        <v>8.5</v>
      </c>
      <c r="L73" s="13" t="s">
        <v>203</v>
      </c>
      <c r="M73" s="13" t="s">
        <v>204</v>
      </c>
      <c r="N73" s="12" t="s">
        <v>144</v>
      </c>
      <c r="O73" s="23">
        <f t="shared" si="3"/>
        <v>47.5</v>
      </c>
      <c r="P73" s="33"/>
      <c r="Q73" s="34"/>
      <c r="R73" s="35"/>
    </row>
    <row r="74" spans="1:18" ht="25.5" customHeight="1" x14ac:dyDescent="0.25">
      <c r="A74" s="11">
        <v>10</v>
      </c>
      <c r="B74" s="12" t="s">
        <v>205</v>
      </c>
      <c r="C74" s="12">
        <v>1999</v>
      </c>
      <c r="D74" s="13" t="s">
        <v>119</v>
      </c>
      <c r="E74" s="13" t="s">
        <v>20</v>
      </c>
      <c r="F74" s="13" t="s">
        <v>206</v>
      </c>
      <c r="G74" s="13" t="s">
        <v>106</v>
      </c>
      <c r="H74" s="16">
        <v>95</v>
      </c>
      <c r="I74" s="16">
        <v>17</v>
      </c>
      <c r="J74" s="16">
        <v>99</v>
      </c>
      <c r="K74" s="16">
        <v>25.5</v>
      </c>
      <c r="L74" s="13" t="s">
        <v>207</v>
      </c>
      <c r="M74" s="13" t="s">
        <v>82</v>
      </c>
      <c r="N74" s="12" t="s">
        <v>23</v>
      </c>
      <c r="O74" s="23">
        <f t="shared" si="3"/>
        <v>49.5</v>
      </c>
      <c r="P74" s="33"/>
      <c r="Q74" s="34"/>
      <c r="R74" s="35"/>
    </row>
    <row r="75" spans="1:18" ht="25.5" customHeight="1" x14ac:dyDescent="0.25">
      <c r="A75" s="11">
        <v>11</v>
      </c>
      <c r="B75" s="12" t="s">
        <v>208</v>
      </c>
      <c r="C75" s="12">
        <v>1999</v>
      </c>
      <c r="D75" s="13" t="s">
        <v>19</v>
      </c>
      <c r="E75" s="13" t="s">
        <v>20</v>
      </c>
      <c r="F75" s="13" t="s">
        <v>209</v>
      </c>
      <c r="G75" s="13" t="s">
        <v>114</v>
      </c>
      <c r="H75" s="16">
        <v>75</v>
      </c>
      <c r="I75" s="16">
        <v>27.5</v>
      </c>
      <c r="J75" s="16">
        <v>149</v>
      </c>
      <c r="K75" s="16">
        <v>1</v>
      </c>
      <c r="L75" s="13" t="s">
        <v>210</v>
      </c>
      <c r="M75" s="13" t="s">
        <v>211</v>
      </c>
      <c r="N75" s="12" t="s">
        <v>23</v>
      </c>
      <c r="O75" s="23">
        <f t="shared" si="3"/>
        <v>52.5</v>
      </c>
      <c r="P75" s="33"/>
      <c r="Q75" s="34"/>
      <c r="R75" s="35"/>
    </row>
    <row r="76" spans="1:18" ht="25.5" customHeight="1" x14ac:dyDescent="0.25">
      <c r="A76" s="11">
        <v>12</v>
      </c>
      <c r="B76" s="12" t="s">
        <v>212</v>
      </c>
      <c r="C76" s="12">
        <v>1999</v>
      </c>
      <c r="D76" s="13" t="s">
        <v>119</v>
      </c>
      <c r="E76" s="13" t="s">
        <v>20</v>
      </c>
      <c r="F76" s="13" t="s">
        <v>213</v>
      </c>
      <c r="G76" s="13" t="s">
        <v>214</v>
      </c>
      <c r="H76" s="16">
        <v>105</v>
      </c>
      <c r="I76" s="16">
        <v>9</v>
      </c>
      <c r="J76" s="16">
        <v>106</v>
      </c>
      <c r="K76" s="16">
        <v>22.5</v>
      </c>
      <c r="L76" s="13" t="s">
        <v>215</v>
      </c>
      <c r="M76" s="13" t="s">
        <v>128</v>
      </c>
      <c r="N76" s="12" t="s">
        <v>144</v>
      </c>
      <c r="O76" s="23">
        <f t="shared" si="3"/>
        <v>55.5</v>
      </c>
      <c r="P76" s="33"/>
      <c r="Q76" s="34"/>
      <c r="R76" s="35"/>
    </row>
    <row r="77" spans="1:18" ht="25.5" customHeight="1" x14ac:dyDescent="0.25">
      <c r="A77" s="11">
        <v>13</v>
      </c>
      <c r="B77" s="12" t="s">
        <v>216</v>
      </c>
      <c r="C77" s="12">
        <v>1998</v>
      </c>
      <c r="D77" s="13" t="s">
        <v>119</v>
      </c>
      <c r="E77" s="13" t="s">
        <v>20</v>
      </c>
      <c r="F77" s="13" t="s">
        <v>217</v>
      </c>
      <c r="G77" s="13" t="s">
        <v>218</v>
      </c>
      <c r="H77" s="16">
        <v>104</v>
      </c>
      <c r="I77" s="16">
        <v>10</v>
      </c>
      <c r="J77" s="16">
        <v>121</v>
      </c>
      <c r="K77" s="16">
        <v>11.5</v>
      </c>
      <c r="L77" s="13" t="s">
        <v>219</v>
      </c>
      <c r="M77" s="13" t="s">
        <v>220</v>
      </c>
      <c r="N77" s="12" t="s">
        <v>23</v>
      </c>
      <c r="O77" s="23">
        <f t="shared" si="3"/>
        <v>62.5</v>
      </c>
      <c r="P77" s="33"/>
      <c r="Q77" s="34"/>
      <c r="R77" s="35"/>
    </row>
    <row r="78" spans="1:18" ht="25.5" customHeight="1" x14ac:dyDescent="0.25">
      <c r="A78" s="11">
        <v>14</v>
      </c>
      <c r="B78" s="12" t="s">
        <v>221</v>
      </c>
      <c r="C78" s="12">
        <v>1999</v>
      </c>
      <c r="D78" s="13" t="s">
        <v>19</v>
      </c>
      <c r="E78" s="13" t="s">
        <v>20</v>
      </c>
      <c r="F78" s="13" t="s">
        <v>222</v>
      </c>
      <c r="G78" s="13" t="s">
        <v>188</v>
      </c>
      <c r="H78" s="16">
        <v>84</v>
      </c>
      <c r="I78" s="16">
        <v>22</v>
      </c>
      <c r="J78" s="16">
        <v>115</v>
      </c>
      <c r="K78" s="16">
        <v>14</v>
      </c>
      <c r="L78" s="13" t="s">
        <v>223</v>
      </c>
      <c r="M78" s="13" t="s">
        <v>186</v>
      </c>
      <c r="N78" s="12" t="s">
        <v>23</v>
      </c>
      <c r="O78" s="23">
        <f t="shared" si="3"/>
        <v>66</v>
      </c>
      <c r="P78" s="33"/>
      <c r="Q78" s="34"/>
      <c r="R78" s="35"/>
    </row>
    <row r="79" spans="1:18" ht="25.5" customHeight="1" x14ac:dyDescent="0.25">
      <c r="A79" s="11">
        <v>15</v>
      </c>
      <c r="B79" s="12" t="s">
        <v>224</v>
      </c>
      <c r="C79" s="12">
        <v>1999</v>
      </c>
      <c r="D79" s="13" t="s">
        <v>197</v>
      </c>
      <c r="E79" s="13" t="s">
        <v>20</v>
      </c>
      <c r="F79" s="13" t="s">
        <v>225</v>
      </c>
      <c r="G79" s="13" t="s">
        <v>128</v>
      </c>
      <c r="H79" s="16">
        <v>101</v>
      </c>
      <c r="I79" s="16">
        <v>12</v>
      </c>
      <c r="J79" s="16">
        <v>99</v>
      </c>
      <c r="K79" s="16">
        <v>25.5</v>
      </c>
      <c r="L79" s="13" t="s">
        <v>226</v>
      </c>
      <c r="M79" s="13" t="s">
        <v>227</v>
      </c>
      <c r="N79" s="12" t="s">
        <v>200</v>
      </c>
      <c r="O79" s="23">
        <f t="shared" si="3"/>
        <v>66.5</v>
      </c>
      <c r="P79" s="33"/>
      <c r="Q79" s="34"/>
      <c r="R79" s="35"/>
    </row>
    <row r="80" spans="1:18" ht="25.5" customHeight="1" x14ac:dyDescent="0.25">
      <c r="A80" s="11">
        <v>16</v>
      </c>
      <c r="B80" s="12" t="s">
        <v>228</v>
      </c>
      <c r="C80" s="12">
        <v>1999</v>
      </c>
      <c r="D80" s="13" t="s">
        <v>119</v>
      </c>
      <c r="E80" s="13" t="s">
        <v>20</v>
      </c>
      <c r="F80" s="13" t="s">
        <v>229</v>
      </c>
      <c r="G80" s="13" t="s">
        <v>116</v>
      </c>
      <c r="H80" s="16">
        <v>78</v>
      </c>
      <c r="I80" s="16">
        <v>24.5</v>
      </c>
      <c r="J80" s="16">
        <v>121</v>
      </c>
      <c r="K80" s="16">
        <v>11.5</v>
      </c>
      <c r="L80" s="13" t="s">
        <v>230</v>
      </c>
      <c r="M80" s="13" t="s">
        <v>231</v>
      </c>
      <c r="N80" s="12" t="s">
        <v>144</v>
      </c>
      <c r="O80" s="23">
        <f t="shared" si="3"/>
        <v>70</v>
      </c>
      <c r="P80" s="33"/>
      <c r="Q80" s="34"/>
      <c r="R80" s="35"/>
    </row>
    <row r="81" spans="1:18" ht="25.5" customHeight="1" x14ac:dyDescent="0.25">
      <c r="A81" s="11">
        <v>17</v>
      </c>
      <c r="B81" s="12" t="s">
        <v>232</v>
      </c>
      <c r="C81" s="12">
        <v>1998</v>
      </c>
      <c r="D81" s="13" t="s">
        <v>197</v>
      </c>
      <c r="E81" s="13" t="s">
        <v>20</v>
      </c>
      <c r="F81" s="13" t="s">
        <v>233</v>
      </c>
      <c r="G81" s="13" t="s">
        <v>234</v>
      </c>
      <c r="H81" s="16">
        <v>104</v>
      </c>
      <c r="I81" s="16">
        <v>11</v>
      </c>
      <c r="J81" s="16">
        <v>131</v>
      </c>
      <c r="K81" s="16">
        <v>4</v>
      </c>
      <c r="L81" s="13" t="s">
        <v>235</v>
      </c>
      <c r="M81" s="13" t="s">
        <v>236</v>
      </c>
      <c r="N81" s="12" t="s">
        <v>23</v>
      </c>
      <c r="O81" s="23">
        <f t="shared" si="3"/>
        <v>78</v>
      </c>
      <c r="P81" s="33"/>
      <c r="Q81" s="34"/>
      <c r="R81" s="35"/>
    </row>
    <row r="82" spans="1:18" ht="25.5" customHeight="1" x14ac:dyDescent="0.25">
      <c r="A82" s="11">
        <v>18</v>
      </c>
      <c r="B82" s="12" t="s">
        <v>237</v>
      </c>
      <c r="C82" s="12">
        <v>1999</v>
      </c>
      <c r="D82" s="13" t="s">
        <v>119</v>
      </c>
      <c r="E82" s="13" t="s">
        <v>20</v>
      </c>
      <c r="F82" s="13" t="s">
        <v>238</v>
      </c>
      <c r="G82" s="13" t="s">
        <v>231</v>
      </c>
      <c r="H82" s="16">
        <v>78</v>
      </c>
      <c r="I82" s="16">
        <v>24.5</v>
      </c>
      <c r="J82" s="16">
        <v>97</v>
      </c>
      <c r="K82" s="16">
        <v>29.5</v>
      </c>
      <c r="L82" s="13" t="s">
        <v>239</v>
      </c>
      <c r="M82" s="13" t="s">
        <v>106</v>
      </c>
      <c r="N82" s="12" t="s">
        <v>144</v>
      </c>
      <c r="O82" s="23">
        <f t="shared" si="3"/>
        <v>87</v>
      </c>
      <c r="P82" s="33"/>
      <c r="Q82" s="34"/>
      <c r="R82" s="35"/>
    </row>
    <row r="83" spans="1:18" ht="25.5" customHeight="1" x14ac:dyDescent="0.25">
      <c r="A83" s="11">
        <v>19</v>
      </c>
      <c r="B83" s="12" t="s">
        <v>240</v>
      </c>
      <c r="C83" s="12">
        <v>1999</v>
      </c>
      <c r="D83" s="13" t="s">
        <v>119</v>
      </c>
      <c r="E83" s="13" t="s">
        <v>20</v>
      </c>
      <c r="F83" s="13" t="s">
        <v>241</v>
      </c>
      <c r="G83" s="13" t="s">
        <v>242</v>
      </c>
      <c r="H83" s="16">
        <v>99</v>
      </c>
      <c r="I83" s="16">
        <v>14.5</v>
      </c>
      <c r="J83" s="16">
        <v>103</v>
      </c>
      <c r="K83" s="16">
        <v>24</v>
      </c>
      <c r="L83" s="13" t="s">
        <v>243</v>
      </c>
      <c r="M83" s="13" t="s">
        <v>244</v>
      </c>
      <c r="N83" s="12" t="s">
        <v>23</v>
      </c>
      <c r="O83" s="23">
        <f t="shared" si="3"/>
        <v>87</v>
      </c>
      <c r="P83" s="33"/>
      <c r="Q83" s="34"/>
      <c r="R83" s="35"/>
    </row>
    <row r="84" spans="1:18" ht="25.5" customHeight="1" x14ac:dyDescent="0.25">
      <c r="A84" s="11">
        <v>20</v>
      </c>
      <c r="B84" s="12" t="s">
        <v>245</v>
      </c>
      <c r="C84" s="12">
        <v>1999</v>
      </c>
      <c r="D84" s="13" t="s">
        <v>119</v>
      </c>
      <c r="E84" s="13" t="s">
        <v>20</v>
      </c>
      <c r="F84" s="13" t="s">
        <v>246</v>
      </c>
      <c r="G84" s="13" t="s">
        <v>123</v>
      </c>
      <c r="H84" s="16">
        <v>74</v>
      </c>
      <c r="I84" s="16">
        <v>29</v>
      </c>
      <c r="J84" s="16">
        <v>89</v>
      </c>
      <c r="K84" s="16">
        <v>33</v>
      </c>
      <c r="L84" s="13" t="s">
        <v>247</v>
      </c>
      <c r="M84" s="13" t="s">
        <v>248</v>
      </c>
      <c r="N84" s="12" t="s">
        <v>23</v>
      </c>
      <c r="O84" s="23">
        <f t="shared" si="3"/>
        <v>91</v>
      </c>
      <c r="P84" s="33"/>
      <c r="Q84" s="34"/>
      <c r="R84" s="35"/>
    </row>
    <row r="85" spans="1:18" ht="25.5" customHeight="1" x14ac:dyDescent="0.25">
      <c r="A85" s="11">
        <v>21</v>
      </c>
      <c r="B85" s="12" t="s">
        <v>249</v>
      </c>
      <c r="C85" s="12">
        <v>1999</v>
      </c>
      <c r="D85" s="13" t="s">
        <v>119</v>
      </c>
      <c r="E85" s="13" t="s">
        <v>20</v>
      </c>
      <c r="F85" s="13" t="s">
        <v>250</v>
      </c>
      <c r="G85" s="13" t="s">
        <v>251</v>
      </c>
      <c r="H85" s="16">
        <v>73</v>
      </c>
      <c r="I85" s="16">
        <v>30.5</v>
      </c>
      <c r="J85" s="16">
        <v>112</v>
      </c>
      <c r="K85" s="16">
        <v>18</v>
      </c>
      <c r="L85" s="13" t="s">
        <v>252</v>
      </c>
      <c r="M85" s="13" t="s">
        <v>253</v>
      </c>
      <c r="N85" s="12" t="s">
        <v>45</v>
      </c>
      <c r="O85" s="23">
        <f t="shared" si="3"/>
        <v>94.5</v>
      </c>
      <c r="P85" s="33"/>
      <c r="Q85" s="34"/>
      <c r="R85" s="35"/>
    </row>
    <row r="86" spans="1:18" ht="25.5" customHeight="1" x14ac:dyDescent="0.25">
      <c r="A86" s="11">
        <v>22</v>
      </c>
      <c r="B86" s="12" t="s">
        <v>254</v>
      </c>
      <c r="C86" s="12">
        <v>1998</v>
      </c>
      <c r="D86" s="13" t="s">
        <v>82</v>
      </c>
      <c r="E86" s="13" t="s">
        <v>20</v>
      </c>
      <c r="F86" s="13" t="s">
        <v>255</v>
      </c>
      <c r="G86" s="13" t="s">
        <v>227</v>
      </c>
      <c r="H86" s="16">
        <v>91</v>
      </c>
      <c r="I86" s="16">
        <v>18.5</v>
      </c>
      <c r="J86" s="16">
        <v>106</v>
      </c>
      <c r="K86" s="16">
        <v>22.5</v>
      </c>
      <c r="L86" s="13" t="s">
        <v>256</v>
      </c>
      <c r="M86" s="13" t="s">
        <v>257</v>
      </c>
      <c r="N86" s="12" t="s">
        <v>36</v>
      </c>
      <c r="O86" s="23">
        <f t="shared" si="3"/>
        <v>99</v>
      </c>
      <c r="P86" s="33"/>
      <c r="Q86" s="34"/>
      <c r="R86" s="35"/>
    </row>
    <row r="87" spans="1:18" ht="25.5" customHeight="1" x14ac:dyDescent="0.25">
      <c r="A87" s="11">
        <v>23</v>
      </c>
      <c r="B87" s="12" t="s">
        <v>258</v>
      </c>
      <c r="C87" s="12">
        <v>1998</v>
      </c>
      <c r="D87" s="13" t="s">
        <v>119</v>
      </c>
      <c r="E87" s="13" t="s">
        <v>20</v>
      </c>
      <c r="F87" s="13" t="s">
        <v>259</v>
      </c>
      <c r="G87" s="13" t="s">
        <v>260</v>
      </c>
      <c r="H87" s="16">
        <v>73</v>
      </c>
      <c r="I87" s="16">
        <v>30.5</v>
      </c>
      <c r="J87" s="16">
        <v>118</v>
      </c>
      <c r="K87" s="16">
        <v>13</v>
      </c>
      <c r="L87" s="13" t="s">
        <v>261</v>
      </c>
      <c r="M87" s="13" t="s">
        <v>146</v>
      </c>
      <c r="N87" s="12" t="s">
        <v>45</v>
      </c>
      <c r="O87" s="23">
        <f t="shared" si="3"/>
        <v>100.5</v>
      </c>
      <c r="P87" s="33"/>
      <c r="Q87" s="34"/>
      <c r="R87" s="35"/>
    </row>
    <row r="88" spans="1:18" ht="25.5" customHeight="1" x14ac:dyDescent="0.25">
      <c r="A88" s="11">
        <v>24</v>
      </c>
      <c r="B88" s="12" t="s">
        <v>262</v>
      </c>
      <c r="C88" s="12">
        <v>1998</v>
      </c>
      <c r="D88" s="13" t="s">
        <v>119</v>
      </c>
      <c r="E88" s="13" t="s">
        <v>20</v>
      </c>
      <c r="F88" s="13" t="s">
        <v>263</v>
      </c>
      <c r="G88" s="13" t="s">
        <v>220</v>
      </c>
      <c r="H88" s="16">
        <v>78</v>
      </c>
      <c r="I88" s="16">
        <v>24.5</v>
      </c>
      <c r="J88" s="16">
        <v>96</v>
      </c>
      <c r="K88" s="16">
        <v>31</v>
      </c>
      <c r="L88" s="13" t="s">
        <v>264</v>
      </c>
      <c r="M88" s="13" t="s">
        <v>265</v>
      </c>
      <c r="N88" s="12" t="s">
        <v>200</v>
      </c>
      <c r="O88" s="23">
        <f t="shared" si="3"/>
        <v>111.5</v>
      </c>
      <c r="P88" s="33"/>
      <c r="Q88" s="34"/>
      <c r="R88" s="35"/>
    </row>
    <row r="89" spans="1:18" ht="25.5" customHeight="1" x14ac:dyDescent="0.25">
      <c r="A89" s="11">
        <v>25</v>
      </c>
      <c r="B89" s="12" t="s">
        <v>266</v>
      </c>
      <c r="C89" s="12">
        <v>1999</v>
      </c>
      <c r="D89" s="13" t="s">
        <v>119</v>
      </c>
      <c r="E89" s="13" t="s">
        <v>20</v>
      </c>
      <c r="F89" s="13" t="s">
        <v>267</v>
      </c>
      <c r="G89" s="13" t="s">
        <v>211</v>
      </c>
      <c r="H89" s="16">
        <v>62</v>
      </c>
      <c r="I89" s="16">
        <v>35</v>
      </c>
      <c r="J89" s="16">
        <v>97</v>
      </c>
      <c r="K89" s="16">
        <v>29.5</v>
      </c>
      <c r="L89" s="13" t="s">
        <v>268</v>
      </c>
      <c r="M89" s="13" t="s">
        <v>269</v>
      </c>
      <c r="N89" s="12" t="s">
        <v>45</v>
      </c>
      <c r="O89" s="23">
        <f t="shared" si="3"/>
        <v>116.5</v>
      </c>
      <c r="P89" s="33"/>
      <c r="Q89" s="34"/>
      <c r="R89" s="35"/>
    </row>
    <row r="90" spans="1:18" ht="25.5" customHeight="1" x14ac:dyDescent="0.25">
      <c r="A90" s="11">
        <v>26</v>
      </c>
      <c r="B90" s="12" t="s">
        <v>270</v>
      </c>
      <c r="C90" s="12">
        <v>1998</v>
      </c>
      <c r="D90" s="13" t="s">
        <v>119</v>
      </c>
      <c r="E90" s="13" t="s">
        <v>20</v>
      </c>
      <c r="F90" s="13" t="s">
        <v>271</v>
      </c>
      <c r="G90" s="13" t="s">
        <v>253</v>
      </c>
      <c r="H90" s="16">
        <v>68</v>
      </c>
      <c r="I90" s="16">
        <v>33</v>
      </c>
      <c r="J90" s="16">
        <v>88</v>
      </c>
      <c r="K90" s="16">
        <v>34</v>
      </c>
      <c r="L90" s="13" t="s">
        <v>272</v>
      </c>
      <c r="M90" s="13" t="s">
        <v>242</v>
      </c>
      <c r="N90" s="12" t="s">
        <v>45</v>
      </c>
      <c r="O90" s="23">
        <f t="shared" si="3"/>
        <v>117</v>
      </c>
      <c r="P90" s="33"/>
      <c r="Q90" s="34"/>
      <c r="R90" s="35"/>
    </row>
    <row r="91" spans="1:18" ht="25.5" customHeight="1" x14ac:dyDescent="0.25">
      <c r="A91" s="11">
        <v>27</v>
      </c>
      <c r="B91" s="12" t="s">
        <v>273</v>
      </c>
      <c r="C91" s="12">
        <v>1999</v>
      </c>
      <c r="D91" s="13" t="s">
        <v>119</v>
      </c>
      <c r="E91" s="13" t="s">
        <v>20</v>
      </c>
      <c r="F91" s="13" t="s">
        <v>274</v>
      </c>
      <c r="G91" s="13" t="s">
        <v>275</v>
      </c>
      <c r="H91" s="16">
        <v>75</v>
      </c>
      <c r="I91" s="16">
        <v>27.5</v>
      </c>
      <c r="J91" s="16">
        <v>98</v>
      </c>
      <c r="K91" s="16">
        <v>27</v>
      </c>
      <c r="L91" s="13" t="s">
        <v>243</v>
      </c>
      <c r="M91" s="13" t="s">
        <v>244</v>
      </c>
      <c r="N91" s="12" t="s">
        <v>144</v>
      </c>
      <c r="O91" s="23">
        <f t="shared" si="3"/>
        <v>118</v>
      </c>
      <c r="P91" s="33"/>
      <c r="Q91" s="34"/>
      <c r="R91" s="35"/>
    </row>
    <row r="92" spans="1:18" ht="25.5" customHeight="1" x14ac:dyDescent="0.25">
      <c r="A92" s="11">
        <v>28</v>
      </c>
      <c r="B92" s="12" t="s">
        <v>276</v>
      </c>
      <c r="C92" s="12">
        <v>1998</v>
      </c>
      <c r="D92" s="13" t="s">
        <v>119</v>
      </c>
      <c r="E92" s="13" t="s">
        <v>20</v>
      </c>
      <c r="F92" s="13" t="s">
        <v>277</v>
      </c>
      <c r="G92" s="13" t="s">
        <v>278</v>
      </c>
      <c r="H92" s="16">
        <v>72</v>
      </c>
      <c r="I92" s="16">
        <v>32</v>
      </c>
      <c r="J92" s="16">
        <v>84</v>
      </c>
      <c r="K92" s="16">
        <v>36.5</v>
      </c>
      <c r="L92" s="13" t="s">
        <v>279</v>
      </c>
      <c r="M92" s="13" t="s">
        <v>218</v>
      </c>
      <c r="N92" s="12" t="s">
        <v>144</v>
      </c>
      <c r="O92" s="23">
        <f t="shared" si="3"/>
        <v>118.5</v>
      </c>
      <c r="P92" s="33"/>
      <c r="Q92" s="34"/>
      <c r="R92" s="35"/>
    </row>
    <row r="93" spans="1:18" ht="25.5" customHeight="1" x14ac:dyDescent="0.25">
      <c r="A93" s="11">
        <v>29</v>
      </c>
      <c r="B93" s="12" t="s">
        <v>280</v>
      </c>
      <c r="C93" s="12">
        <v>1999</v>
      </c>
      <c r="D93" s="13" t="s">
        <v>119</v>
      </c>
      <c r="E93" s="13" t="s">
        <v>20</v>
      </c>
      <c r="F93" s="13" t="s">
        <v>281</v>
      </c>
      <c r="G93" s="13" t="s">
        <v>204</v>
      </c>
      <c r="H93" s="16">
        <v>59</v>
      </c>
      <c r="I93" s="16">
        <v>37</v>
      </c>
      <c r="J93" s="16">
        <v>64</v>
      </c>
      <c r="K93" s="16">
        <v>43</v>
      </c>
      <c r="L93" s="13" t="s">
        <v>282</v>
      </c>
      <c r="M93" s="13" t="s">
        <v>283</v>
      </c>
      <c r="N93" s="12" t="s">
        <v>23</v>
      </c>
      <c r="O93" s="23">
        <f t="shared" si="3"/>
        <v>131</v>
      </c>
      <c r="P93" s="33"/>
      <c r="Q93" s="34"/>
      <c r="R93" s="35"/>
    </row>
    <row r="94" spans="1:18" ht="25.5" customHeight="1" x14ac:dyDescent="0.25">
      <c r="A94" s="11">
        <v>30</v>
      </c>
      <c r="B94" s="12" t="s">
        <v>284</v>
      </c>
      <c r="C94" s="12">
        <v>1999</v>
      </c>
      <c r="D94" s="13" t="s">
        <v>119</v>
      </c>
      <c r="E94" s="13" t="s">
        <v>20</v>
      </c>
      <c r="F94" s="13" t="s">
        <v>34</v>
      </c>
      <c r="G94" s="13" t="s">
        <v>122</v>
      </c>
      <c r="H94" s="16">
        <v>111</v>
      </c>
      <c r="I94" s="16">
        <v>6</v>
      </c>
      <c r="J94" s="16">
        <v>114</v>
      </c>
      <c r="K94" s="16">
        <v>16.5</v>
      </c>
      <c r="L94" s="13" t="s">
        <v>285</v>
      </c>
      <c r="M94" s="13" t="s">
        <v>251</v>
      </c>
      <c r="N94" s="12" t="s">
        <v>39</v>
      </c>
      <c r="O94" s="23">
        <f t="shared" si="3"/>
        <v>135.5</v>
      </c>
      <c r="P94" s="33"/>
      <c r="Q94" s="34"/>
      <c r="R94" s="35"/>
    </row>
    <row r="95" spans="1:18" ht="25.5" customHeight="1" x14ac:dyDescent="0.25">
      <c r="A95" s="11">
        <v>31</v>
      </c>
      <c r="B95" s="12" t="s">
        <v>286</v>
      </c>
      <c r="C95" s="12">
        <v>1999</v>
      </c>
      <c r="D95" s="13" t="s">
        <v>119</v>
      </c>
      <c r="E95" s="13" t="s">
        <v>20</v>
      </c>
      <c r="F95" s="13" t="s">
        <v>34</v>
      </c>
      <c r="G95" s="13" t="s">
        <v>122</v>
      </c>
      <c r="H95" s="16">
        <v>87</v>
      </c>
      <c r="I95" s="16">
        <v>20</v>
      </c>
      <c r="J95" s="16">
        <v>143</v>
      </c>
      <c r="K95" s="16">
        <v>2.5</v>
      </c>
      <c r="L95" s="13" t="s">
        <v>287</v>
      </c>
      <c r="M95" s="13" t="s">
        <v>214</v>
      </c>
      <c r="N95" s="12" t="s">
        <v>36</v>
      </c>
      <c r="O95" s="23">
        <f t="shared" si="3"/>
        <v>137.5</v>
      </c>
      <c r="P95" s="33"/>
      <c r="Q95" s="34"/>
      <c r="R95" s="35"/>
    </row>
    <row r="96" spans="1:18" ht="25.5" customHeight="1" x14ac:dyDescent="0.25">
      <c r="A96" s="11">
        <v>32</v>
      </c>
      <c r="B96" s="12" t="s">
        <v>288</v>
      </c>
      <c r="C96" s="12">
        <v>1998</v>
      </c>
      <c r="D96" s="13" t="s">
        <v>119</v>
      </c>
      <c r="E96" s="13" t="s">
        <v>20</v>
      </c>
      <c r="F96" s="13" t="s">
        <v>289</v>
      </c>
      <c r="G96" s="13" t="s">
        <v>283</v>
      </c>
      <c r="H96" s="16">
        <v>52</v>
      </c>
      <c r="I96" s="16">
        <v>41.5</v>
      </c>
      <c r="J96" s="16">
        <v>97</v>
      </c>
      <c r="K96" s="16">
        <v>29.5</v>
      </c>
      <c r="L96" s="13" t="s">
        <v>290</v>
      </c>
      <c r="M96" s="13" t="s">
        <v>291</v>
      </c>
      <c r="N96" s="12" t="s">
        <v>23</v>
      </c>
      <c r="O96" s="23">
        <f t="shared" si="3"/>
        <v>140</v>
      </c>
      <c r="P96" s="33"/>
      <c r="Q96" s="34"/>
      <c r="R96" s="35"/>
    </row>
    <row r="97" spans="1:18" ht="25.5" customHeight="1" x14ac:dyDescent="0.25">
      <c r="A97" s="11">
        <v>33</v>
      </c>
      <c r="B97" s="12" t="s">
        <v>292</v>
      </c>
      <c r="C97" s="12">
        <v>1999</v>
      </c>
      <c r="D97" s="13" t="s">
        <v>119</v>
      </c>
      <c r="E97" s="13" t="s">
        <v>20</v>
      </c>
      <c r="F97" s="13" t="s">
        <v>34</v>
      </c>
      <c r="G97" s="13" t="s">
        <v>122</v>
      </c>
      <c r="H97" s="16">
        <v>91</v>
      </c>
      <c r="I97" s="16">
        <v>18.5</v>
      </c>
      <c r="J97" s="16">
        <v>106</v>
      </c>
      <c r="K97" s="16">
        <v>22.5</v>
      </c>
      <c r="L97" s="13" t="s">
        <v>293</v>
      </c>
      <c r="M97" s="13" t="s">
        <v>116</v>
      </c>
      <c r="N97" s="12" t="s">
        <v>45</v>
      </c>
      <c r="O97" s="23">
        <f t="shared" si="3"/>
        <v>146</v>
      </c>
      <c r="P97" s="33"/>
      <c r="Q97" s="34"/>
      <c r="R97" s="35"/>
    </row>
    <row r="98" spans="1:18" ht="25.5" customHeight="1" x14ac:dyDescent="0.25">
      <c r="A98" s="11">
        <v>34</v>
      </c>
      <c r="B98" s="12" t="s">
        <v>294</v>
      </c>
      <c r="C98" s="12">
        <v>1999</v>
      </c>
      <c r="D98" s="13" t="s">
        <v>119</v>
      </c>
      <c r="E98" s="13" t="s">
        <v>20</v>
      </c>
      <c r="F98" s="13" t="s">
        <v>295</v>
      </c>
      <c r="G98" s="13" t="s">
        <v>146</v>
      </c>
      <c r="H98" s="16">
        <v>58</v>
      </c>
      <c r="I98" s="16">
        <v>38.5</v>
      </c>
      <c r="J98" s="16">
        <v>77</v>
      </c>
      <c r="K98" s="16">
        <v>40.5</v>
      </c>
      <c r="L98" s="13" t="s">
        <v>296</v>
      </c>
      <c r="M98" s="13" t="s">
        <v>297</v>
      </c>
      <c r="N98" s="12" t="s">
        <v>23</v>
      </c>
      <c r="O98" s="23">
        <f t="shared" si="3"/>
        <v>153</v>
      </c>
      <c r="P98" s="33"/>
      <c r="Q98" s="34"/>
      <c r="R98" s="35"/>
    </row>
    <row r="99" spans="1:18" ht="25.5" customHeight="1" x14ac:dyDescent="0.25">
      <c r="A99" s="11">
        <v>35</v>
      </c>
      <c r="B99" s="12" t="s">
        <v>298</v>
      </c>
      <c r="C99" s="12">
        <v>1999</v>
      </c>
      <c r="D99" s="13" t="s">
        <v>119</v>
      </c>
      <c r="E99" s="13" t="s">
        <v>20</v>
      </c>
      <c r="F99" s="13" t="s">
        <v>34</v>
      </c>
      <c r="G99" s="13" t="s">
        <v>122</v>
      </c>
      <c r="H99" s="16">
        <v>85</v>
      </c>
      <c r="I99" s="16">
        <v>21</v>
      </c>
      <c r="J99" s="16">
        <v>87</v>
      </c>
      <c r="K99" s="16">
        <v>35</v>
      </c>
      <c r="L99" s="13" t="s">
        <v>299</v>
      </c>
      <c r="M99" s="13" t="s">
        <v>234</v>
      </c>
      <c r="N99" s="12" t="s">
        <v>36</v>
      </c>
      <c r="O99" s="23">
        <f t="shared" si="3"/>
        <v>180</v>
      </c>
      <c r="P99" s="33"/>
      <c r="Q99" s="34"/>
      <c r="R99" s="35"/>
    </row>
    <row r="100" spans="1:18" ht="25.5" customHeight="1" x14ac:dyDescent="0.25">
      <c r="A100" s="11">
        <v>36</v>
      </c>
      <c r="B100" s="12" t="s">
        <v>300</v>
      </c>
      <c r="C100" s="12">
        <v>1998</v>
      </c>
      <c r="D100" s="13" t="s">
        <v>119</v>
      </c>
      <c r="E100" s="13" t="s">
        <v>20</v>
      </c>
      <c r="F100" s="13" t="s">
        <v>34</v>
      </c>
      <c r="G100" s="13" t="s">
        <v>122</v>
      </c>
      <c r="H100" s="16">
        <v>65</v>
      </c>
      <c r="I100" s="16">
        <v>34</v>
      </c>
      <c r="J100" s="16">
        <v>106</v>
      </c>
      <c r="K100" s="16">
        <v>22.5</v>
      </c>
      <c r="L100" s="13" t="s">
        <v>301</v>
      </c>
      <c r="M100" s="13" t="s">
        <v>278</v>
      </c>
      <c r="N100" s="12" t="s">
        <v>39</v>
      </c>
      <c r="O100" s="23">
        <f t="shared" si="3"/>
        <v>184.5</v>
      </c>
      <c r="P100" s="33"/>
      <c r="Q100" s="34"/>
      <c r="R100" s="35"/>
    </row>
    <row r="101" spans="1:18" ht="25.5" customHeight="1" x14ac:dyDescent="0.25">
      <c r="A101" s="11">
        <v>37</v>
      </c>
      <c r="B101" s="12" t="s">
        <v>302</v>
      </c>
      <c r="C101" s="12">
        <v>1998</v>
      </c>
      <c r="D101" s="13" t="s">
        <v>119</v>
      </c>
      <c r="E101" s="13" t="s">
        <v>20</v>
      </c>
      <c r="F101" s="13" t="s">
        <v>34</v>
      </c>
      <c r="G101" s="13" t="s">
        <v>122</v>
      </c>
      <c r="H101" s="16">
        <v>98</v>
      </c>
      <c r="I101" s="16">
        <v>16</v>
      </c>
      <c r="J101" s="16">
        <v>95</v>
      </c>
      <c r="K101" s="16">
        <v>32</v>
      </c>
      <c r="L101" s="13" t="s">
        <v>303</v>
      </c>
      <c r="M101" s="13" t="s">
        <v>304</v>
      </c>
      <c r="N101" s="12" t="s">
        <v>200</v>
      </c>
      <c r="O101" s="23">
        <f t="shared" si="3"/>
        <v>189</v>
      </c>
      <c r="P101" s="33"/>
      <c r="Q101" s="34"/>
      <c r="R101" s="35"/>
    </row>
    <row r="102" spans="1:18" ht="25.5" customHeight="1" x14ac:dyDescent="0.25">
      <c r="A102" s="11">
        <v>38</v>
      </c>
      <c r="B102" s="12" t="s">
        <v>305</v>
      </c>
      <c r="C102" s="12">
        <v>1999</v>
      </c>
      <c r="D102" s="13" t="s">
        <v>119</v>
      </c>
      <c r="E102" s="13" t="s">
        <v>20</v>
      </c>
      <c r="F102" s="13" t="s">
        <v>34</v>
      </c>
      <c r="G102" s="13" t="s">
        <v>122</v>
      </c>
      <c r="H102" s="16">
        <v>55</v>
      </c>
      <c r="I102" s="16">
        <v>40</v>
      </c>
      <c r="J102" s="16">
        <v>107</v>
      </c>
      <c r="K102" s="16">
        <v>19</v>
      </c>
      <c r="L102" s="13" t="s">
        <v>306</v>
      </c>
      <c r="M102" s="13" t="s">
        <v>307</v>
      </c>
      <c r="N102" s="12" t="s">
        <v>39</v>
      </c>
      <c r="O102" s="23">
        <f t="shared" si="3"/>
        <v>199</v>
      </c>
      <c r="P102" s="33"/>
      <c r="Q102" s="34"/>
      <c r="R102" s="35"/>
    </row>
    <row r="103" spans="1:18" ht="25.5" customHeight="1" x14ac:dyDescent="0.25">
      <c r="A103" s="11">
        <v>39</v>
      </c>
      <c r="B103" s="12" t="s">
        <v>308</v>
      </c>
      <c r="C103" s="12">
        <v>1999</v>
      </c>
      <c r="D103" s="13" t="s">
        <v>119</v>
      </c>
      <c r="E103" s="13" t="s">
        <v>20</v>
      </c>
      <c r="F103" s="13" t="s">
        <v>34</v>
      </c>
      <c r="G103" s="13" t="s">
        <v>122</v>
      </c>
      <c r="H103" s="16">
        <v>58</v>
      </c>
      <c r="I103" s="16">
        <v>38.5</v>
      </c>
      <c r="J103" s="16">
        <v>48</v>
      </c>
      <c r="K103" s="16">
        <v>44</v>
      </c>
      <c r="L103" s="13" t="s">
        <v>309</v>
      </c>
      <c r="M103" s="13" t="s">
        <v>260</v>
      </c>
      <c r="N103" s="12" t="s">
        <v>23</v>
      </c>
      <c r="O103" s="23">
        <f t="shared" si="3"/>
        <v>209.5</v>
      </c>
      <c r="P103" s="33"/>
      <c r="Q103" s="34"/>
      <c r="R103" s="35"/>
    </row>
    <row r="104" spans="1:18" ht="25.5" customHeight="1" x14ac:dyDescent="0.25">
      <c r="A104" s="11">
        <v>40</v>
      </c>
      <c r="B104" s="12" t="s">
        <v>310</v>
      </c>
      <c r="C104" s="12">
        <v>1998</v>
      </c>
      <c r="D104" s="13" t="s">
        <v>119</v>
      </c>
      <c r="E104" s="13" t="s">
        <v>20</v>
      </c>
      <c r="F104" s="13" t="s">
        <v>34</v>
      </c>
      <c r="G104" s="13" t="s">
        <v>122</v>
      </c>
      <c r="H104" s="16">
        <v>60</v>
      </c>
      <c r="I104" s="16">
        <v>36</v>
      </c>
      <c r="J104" s="16">
        <v>77</v>
      </c>
      <c r="K104" s="16">
        <v>40.5</v>
      </c>
      <c r="L104" s="13" t="s">
        <v>311</v>
      </c>
      <c r="M104" s="13" t="s">
        <v>312</v>
      </c>
      <c r="N104" s="12" t="s">
        <v>39</v>
      </c>
      <c r="O104" s="23">
        <f t="shared" si="3"/>
        <v>211.5</v>
      </c>
      <c r="P104" s="33"/>
      <c r="Q104" s="34"/>
      <c r="R104" s="35"/>
    </row>
    <row r="105" spans="1:18" ht="25.5" customHeight="1" x14ac:dyDescent="0.25">
      <c r="A105" s="11">
        <v>41</v>
      </c>
      <c r="B105" s="12" t="s">
        <v>313</v>
      </c>
      <c r="C105" s="12">
        <v>1999</v>
      </c>
      <c r="D105" s="13" t="s">
        <v>119</v>
      </c>
      <c r="E105" s="13" t="s">
        <v>20</v>
      </c>
      <c r="F105" s="13" t="s">
        <v>34</v>
      </c>
      <c r="G105" s="13" t="s">
        <v>122</v>
      </c>
      <c r="H105" s="16">
        <v>75</v>
      </c>
      <c r="I105" s="16">
        <v>27.5</v>
      </c>
      <c r="J105" s="16">
        <v>81</v>
      </c>
      <c r="K105" s="16">
        <v>39</v>
      </c>
      <c r="L105" s="13" t="s">
        <v>314</v>
      </c>
      <c r="M105" s="13" t="s">
        <v>315</v>
      </c>
      <c r="N105" s="12" t="s">
        <v>39</v>
      </c>
      <c r="O105" s="23">
        <f t="shared" si="3"/>
        <v>214.5</v>
      </c>
      <c r="P105" s="33"/>
      <c r="Q105" s="34"/>
      <c r="R105" s="35"/>
    </row>
    <row r="106" spans="1:18" ht="25.5" customHeight="1" x14ac:dyDescent="0.25">
      <c r="A106" s="11">
        <v>42</v>
      </c>
      <c r="B106" s="12" t="s">
        <v>316</v>
      </c>
      <c r="C106" s="12">
        <v>1999</v>
      </c>
      <c r="D106" s="13" t="s">
        <v>119</v>
      </c>
      <c r="E106" s="13" t="s">
        <v>20</v>
      </c>
      <c r="F106" s="13" t="s">
        <v>34</v>
      </c>
      <c r="G106" s="13" t="s">
        <v>122</v>
      </c>
      <c r="H106" s="16">
        <v>25</v>
      </c>
      <c r="I106" s="16">
        <v>44</v>
      </c>
      <c r="J106" s="16">
        <v>84</v>
      </c>
      <c r="K106" s="16">
        <v>36.5</v>
      </c>
      <c r="L106" s="13" t="s">
        <v>317</v>
      </c>
      <c r="M106" s="13" t="s">
        <v>318</v>
      </c>
      <c r="N106" s="12" t="s">
        <v>45</v>
      </c>
      <c r="O106" s="23">
        <f t="shared" si="3"/>
        <v>225.5</v>
      </c>
      <c r="P106" s="33"/>
      <c r="Q106" s="34"/>
      <c r="R106" s="35"/>
    </row>
    <row r="107" spans="1:18" ht="25.5" customHeight="1" x14ac:dyDescent="0.25">
      <c r="A107" s="11">
        <v>43</v>
      </c>
      <c r="B107" s="12" t="s">
        <v>319</v>
      </c>
      <c r="C107" s="12">
        <v>1999</v>
      </c>
      <c r="D107" s="13" t="s">
        <v>119</v>
      </c>
      <c r="E107" s="13" t="s">
        <v>20</v>
      </c>
      <c r="F107" s="13" t="s">
        <v>34</v>
      </c>
      <c r="G107" s="13" t="s">
        <v>122</v>
      </c>
      <c r="H107" s="16">
        <v>52</v>
      </c>
      <c r="I107" s="16">
        <v>41.5</v>
      </c>
      <c r="J107" s="16">
        <v>82</v>
      </c>
      <c r="K107" s="16">
        <v>38</v>
      </c>
      <c r="L107" s="13" t="s">
        <v>320</v>
      </c>
      <c r="M107" s="13" t="s">
        <v>321</v>
      </c>
      <c r="N107" s="12" t="s">
        <v>45</v>
      </c>
      <c r="O107" s="23">
        <f t="shared" si="3"/>
        <v>226.5</v>
      </c>
      <c r="P107" s="33"/>
      <c r="Q107" s="34"/>
      <c r="R107" s="35"/>
    </row>
    <row r="108" spans="1:18" ht="25.5" customHeight="1" x14ac:dyDescent="0.25">
      <c r="A108" s="11">
        <v>44</v>
      </c>
      <c r="B108" s="12" t="s">
        <v>322</v>
      </c>
      <c r="C108" s="12">
        <v>1999</v>
      </c>
      <c r="D108" s="13" t="s">
        <v>119</v>
      </c>
      <c r="E108" s="13" t="s">
        <v>20</v>
      </c>
      <c r="F108" s="13" t="s">
        <v>34</v>
      </c>
      <c r="G108" s="13" t="s">
        <v>122</v>
      </c>
      <c r="H108" s="16">
        <v>45</v>
      </c>
      <c r="I108" s="16">
        <v>43</v>
      </c>
      <c r="J108" s="16">
        <v>67</v>
      </c>
      <c r="K108" s="16">
        <v>42</v>
      </c>
      <c r="L108" s="13" t="s">
        <v>323</v>
      </c>
      <c r="M108" s="13" t="s">
        <v>324</v>
      </c>
      <c r="N108" s="12" t="s">
        <v>45</v>
      </c>
      <c r="O108" s="23">
        <f t="shared" si="3"/>
        <v>231</v>
      </c>
      <c r="P108" s="33"/>
      <c r="Q108" s="34"/>
      <c r="R108" s="35"/>
    </row>
    <row r="109" spans="1:18" ht="25.5" customHeight="1" x14ac:dyDescent="0.25">
      <c r="A109" s="11">
        <v>45</v>
      </c>
      <c r="B109" s="12" t="s">
        <v>325</v>
      </c>
      <c r="C109" s="12">
        <v>1998</v>
      </c>
      <c r="D109" s="13" t="s">
        <v>119</v>
      </c>
      <c r="E109" s="13" t="s">
        <v>20</v>
      </c>
      <c r="F109" s="13" t="s">
        <v>34</v>
      </c>
      <c r="G109" s="13" t="s">
        <v>122</v>
      </c>
      <c r="H109" s="16">
        <v>0</v>
      </c>
      <c r="I109" s="16">
        <v>100</v>
      </c>
      <c r="J109" s="16">
        <v>0</v>
      </c>
      <c r="K109" s="16">
        <v>100</v>
      </c>
      <c r="L109" s="13" t="s">
        <v>326</v>
      </c>
      <c r="M109" s="13" t="s">
        <v>137</v>
      </c>
      <c r="N109" s="12" t="s">
        <v>39</v>
      </c>
      <c r="O109" s="23">
        <f t="shared" si="3"/>
        <v>311</v>
      </c>
      <c r="P109" s="33"/>
      <c r="Q109" s="34"/>
      <c r="R109" s="35"/>
    </row>
    <row r="110" spans="1:18" ht="25.5" customHeight="1" x14ac:dyDescent="0.25">
      <c r="A110" s="11">
        <v>46</v>
      </c>
      <c r="B110" s="12" t="s">
        <v>327</v>
      </c>
      <c r="C110" s="12">
        <v>1998</v>
      </c>
      <c r="D110" s="13" t="s">
        <v>119</v>
      </c>
      <c r="E110" s="13" t="s">
        <v>20</v>
      </c>
      <c r="F110" s="13" t="s">
        <v>328</v>
      </c>
      <c r="G110" s="13" t="s">
        <v>248</v>
      </c>
      <c r="H110" s="16">
        <v>0</v>
      </c>
      <c r="I110" s="16">
        <v>100</v>
      </c>
      <c r="J110" s="16">
        <v>0</v>
      </c>
      <c r="K110" s="16">
        <v>100</v>
      </c>
      <c r="L110" s="13" t="s">
        <v>34</v>
      </c>
      <c r="M110" s="13" t="s">
        <v>122</v>
      </c>
      <c r="N110" s="12" t="s">
        <v>36</v>
      </c>
      <c r="O110" s="23">
        <f t="shared" si="3"/>
        <v>321</v>
      </c>
      <c r="P110" s="33"/>
      <c r="Q110" s="34"/>
      <c r="R110" s="35"/>
    </row>
    <row r="111" spans="1:18" ht="25.5" customHeight="1" x14ac:dyDescent="0.25">
      <c r="A111" s="11">
        <v>47</v>
      </c>
      <c r="B111" s="12" t="s">
        <v>329</v>
      </c>
      <c r="C111" s="12">
        <v>1998</v>
      </c>
      <c r="D111" s="13" t="s">
        <v>119</v>
      </c>
      <c r="E111" s="13" t="s">
        <v>20</v>
      </c>
      <c r="F111" s="13" t="s">
        <v>34</v>
      </c>
      <c r="G111" s="13" t="s">
        <v>122</v>
      </c>
      <c r="H111" s="16">
        <v>0</v>
      </c>
      <c r="I111" s="16">
        <v>100</v>
      </c>
      <c r="J111" s="16">
        <v>0</v>
      </c>
      <c r="K111" s="16">
        <v>100</v>
      </c>
      <c r="L111" s="13" t="s">
        <v>330</v>
      </c>
      <c r="M111" s="13" t="s">
        <v>194</v>
      </c>
      <c r="N111" s="12" t="s">
        <v>144</v>
      </c>
      <c r="O111" s="23">
        <f t="shared" si="3"/>
        <v>323</v>
      </c>
      <c r="P111" s="33"/>
      <c r="Q111" s="34"/>
      <c r="R111" s="35"/>
    </row>
    <row r="112" spans="1:18" ht="25.5" customHeight="1" x14ac:dyDescent="0.25">
      <c r="A112" s="11">
        <v>48</v>
      </c>
      <c r="B112" s="12" t="s">
        <v>331</v>
      </c>
      <c r="C112" s="12">
        <v>1999</v>
      </c>
      <c r="D112" s="13" t="s">
        <v>82</v>
      </c>
      <c r="E112" s="13" t="s">
        <v>20</v>
      </c>
      <c r="F112" s="13" t="s">
        <v>332</v>
      </c>
      <c r="G112" s="13" t="s">
        <v>333</v>
      </c>
      <c r="H112" s="16">
        <v>0</v>
      </c>
      <c r="I112" s="16">
        <v>100</v>
      </c>
      <c r="J112" s="16">
        <v>0</v>
      </c>
      <c r="K112" s="16">
        <v>100</v>
      </c>
      <c r="L112" s="13" t="s">
        <v>34</v>
      </c>
      <c r="M112" s="13" t="s">
        <v>122</v>
      </c>
      <c r="N112" s="12" t="s">
        <v>200</v>
      </c>
      <c r="O112" s="23">
        <f t="shared" si="3"/>
        <v>331</v>
      </c>
      <c r="P112" s="33"/>
      <c r="Q112" s="34"/>
      <c r="R112" s="35"/>
    </row>
    <row r="113" spans="1:18" ht="25.5" customHeight="1" x14ac:dyDescent="0.25">
      <c r="A113" s="11">
        <v>49</v>
      </c>
      <c r="B113" s="12" t="s">
        <v>334</v>
      </c>
      <c r="C113" s="12">
        <v>1999</v>
      </c>
      <c r="D113" s="13" t="s">
        <v>119</v>
      </c>
      <c r="E113" s="13" t="s">
        <v>20</v>
      </c>
      <c r="F113" s="13" t="s">
        <v>48</v>
      </c>
      <c r="G113" s="13" t="s">
        <v>269</v>
      </c>
      <c r="H113" s="16">
        <v>0</v>
      </c>
      <c r="I113" s="16">
        <v>100</v>
      </c>
      <c r="J113" s="16">
        <v>0</v>
      </c>
      <c r="K113" s="16">
        <v>100</v>
      </c>
      <c r="L113" s="13" t="s">
        <v>34</v>
      </c>
      <c r="M113" s="13" t="s">
        <v>122</v>
      </c>
      <c r="N113" s="12" t="s">
        <v>45</v>
      </c>
      <c r="O113" s="23">
        <f t="shared" si="3"/>
        <v>334</v>
      </c>
      <c r="P113" s="33"/>
      <c r="Q113" s="34"/>
      <c r="R113" s="35"/>
    </row>
    <row r="114" spans="1:18" ht="25.5" customHeight="1" x14ac:dyDescent="0.25">
      <c r="A114" s="11">
        <v>50</v>
      </c>
      <c r="B114" s="12" t="s">
        <v>335</v>
      </c>
      <c r="C114" s="12">
        <v>1999</v>
      </c>
      <c r="D114" s="13" t="s">
        <v>119</v>
      </c>
      <c r="E114" s="13" t="s">
        <v>20</v>
      </c>
      <c r="F114" s="13" t="s">
        <v>34</v>
      </c>
      <c r="G114" s="13" t="s">
        <v>122</v>
      </c>
      <c r="H114" s="16">
        <v>0</v>
      </c>
      <c r="I114" s="16">
        <v>100</v>
      </c>
      <c r="J114" s="16">
        <v>0</v>
      </c>
      <c r="K114" s="16">
        <v>100</v>
      </c>
      <c r="L114" s="13" t="s">
        <v>336</v>
      </c>
      <c r="M114" s="13" t="s">
        <v>337</v>
      </c>
      <c r="N114" s="12" t="s">
        <v>200</v>
      </c>
      <c r="O114" s="23">
        <f t="shared" si="3"/>
        <v>336</v>
      </c>
      <c r="P114" s="33"/>
      <c r="Q114" s="34"/>
      <c r="R114" s="35"/>
    </row>
    <row r="115" spans="1:18" ht="25.5" customHeight="1" x14ac:dyDescent="0.25">
      <c r="A115" s="11">
        <v>51</v>
      </c>
      <c r="B115" s="12" t="s">
        <v>338</v>
      </c>
      <c r="C115" s="12">
        <v>1999</v>
      </c>
      <c r="D115" s="13" t="s">
        <v>119</v>
      </c>
      <c r="E115" s="13" t="s">
        <v>20</v>
      </c>
      <c r="F115" s="13" t="s">
        <v>34</v>
      </c>
      <c r="G115" s="13" t="s">
        <v>122</v>
      </c>
      <c r="H115" s="16">
        <v>0</v>
      </c>
      <c r="I115" s="16">
        <v>100</v>
      </c>
      <c r="J115" s="16">
        <v>0</v>
      </c>
      <c r="K115" s="16">
        <v>100</v>
      </c>
      <c r="L115" s="13" t="s">
        <v>339</v>
      </c>
      <c r="M115" s="13" t="s">
        <v>340</v>
      </c>
      <c r="N115" s="12" t="s">
        <v>39</v>
      </c>
      <c r="O115" s="23">
        <f t="shared" si="3"/>
        <v>342</v>
      </c>
      <c r="P115" s="33"/>
      <c r="Q115" s="34"/>
      <c r="R115" s="35"/>
    </row>
    <row r="116" spans="1:18" ht="25.5" customHeight="1" x14ac:dyDescent="0.25">
      <c r="A116" s="11">
        <v>52</v>
      </c>
      <c r="B116" s="12" t="s">
        <v>341</v>
      </c>
      <c r="C116" s="12">
        <v>1998</v>
      </c>
      <c r="D116" s="13" t="s">
        <v>119</v>
      </c>
      <c r="E116" s="13" t="s">
        <v>20</v>
      </c>
      <c r="F116" s="13" t="s">
        <v>34</v>
      </c>
      <c r="G116" s="13" t="s">
        <v>122</v>
      </c>
      <c r="H116" s="16">
        <v>0</v>
      </c>
      <c r="I116" s="16">
        <v>100</v>
      </c>
      <c r="J116" s="16">
        <v>0</v>
      </c>
      <c r="K116" s="16">
        <v>100</v>
      </c>
      <c r="L116" s="13" t="s">
        <v>34</v>
      </c>
      <c r="M116" s="13" t="s">
        <v>122</v>
      </c>
      <c r="N116" s="12" t="s">
        <v>23</v>
      </c>
      <c r="O116" s="23">
        <f t="shared" si="3"/>
        <v>400</v>
      </c>
      <c r="P116" s="33"/>
      <c r="Q116" s="34"/>
      <c r="R116" s="35"/>
    </row>
    <row r="117" spans="1:18" ht="25.5" customHeight="1" x14ac:dyDescent="0.25">
      <c r="A117" s="11">
        <v>53</v>
      </c>
      <c r="B117" s="12" t="s">
        <v>342</v>
      </c>
      <c r="C117" s="12">
        <v>1999</v>
      </c>
      <c r="D117" s="13" t="s">
        <v>60</v>
      </c>
      <c r="E117" s="13" t="s">
        <v>20</v>
      </c>
      <c r="F117" s="13" t="s">
        <v>34</v>
      </c>
      <c r="G117" s="13" t="s">
        <v>122</v>
      </c>
      <c r="H117" s="16">
        <v>0</v>
      </c>
      <c r="I117" s="16">
        <v>100</v>
      </c>
      <c r="J117" s="16">
        <v>0</v>
      </c>
      <c r="K117" s="16">
        <v>100</v>
      </c>
      <c r="L117" s="13" t="s">
        <v>34</v>
      </c>
      <c r="M117" s="13" t="s">
        <v>122</v>
      </c>
      <c r="N117" s="12" t="s">
        <v>45</v>
      </c>
      <c r="O117" s="23">
        <f t="shared" si="3"/>
        <v>400</v>
      </c>
      <c r="P117" s="33"/>
      <c r="Q117" s="34"/>
      <c r="R117" s="35"/>
    </row>
    <row r="118" spans="1:18" ht="25.5" customHeight="1" x14ac:dyDescent="0.25">
      <c r="A118" s="11"/>
      <c r="B118" s="12"/>
      <c r="C118" s="12"/>
      <c r="D118" s="13"/>
      <c r="E118" s="13"/>
      <c r="F118" s="13"/>
      <c r="G118" s="13"/>
      <c r="H118" s="16"/>
      <c r="I118" s="16"/>
      <c r="J118" s="16"/>
      <c r="K118" s="16"/>
      <c r="L118" s="13"/>
      <c r="M118" s="13"/>
      <c r="N118" s="12"/>
      <c r="O118" s="15"/>
      <c r="P118" s="33"/>
      <c r="Q118" s="34"/>
      <c r="R118" s="35"/>
    </row>
    <row r="119" spans="1:18" ht="31.5" customHeight="1" x14ac:dyDescent="0.2">
      <c r="A119" s="62" t="s">
        <v>343</v>
      </c>
      <c r="B119" s="62"/>
      <c r="C119" s="62"/>
      <c r="D119" s="62"/>
      <c r="E119" s="62"/>
      <c r="F119" s="62"/>
      <c r="G119" s="62"/>
      <c r="H119" s="62"/>
      <c r="I119" s="62"/>
      <c r="J119" s="62"/>
      <c r="K119" s="62"/>
      <c r="L119" s="62"/>
      <c r="M119" s="62"/>
      <c r="N119" s="62"/>
      <c r="O119" s="62"/>
    </row>
    <row r="120" spans="1:18" ht="24" customHeight="1" x14ac:dyDescent="0.25">
      <c r="A120" s="63" t="s">
        <v>4</v>
      </c>
      <c r="B120" s="59" t="s">
        <v>5</v>
      </c>
      <c r="C120" s="59" t="s">
        <v>6</v>
      </c>
      <c r="D120" s="20"/>
      <c r="E120" s="65"/>
      <c r="F120" s="57" t="s">
        <v>344</v>
      </c>
      <c r="G120" s="58"/>
      <c r="H120" s="57" t="s">
        <v>345</v>
      </c>
      <c r="I120" s="58"/>
      <c r="J120" s="57" t="s">
        <v>346</v>
      </c>
      <c r="K120" s="58"/>
      <c r="L120" s="57" t="s">
        <v>347</v>
      </c>
      <c r="M120" s="58"/>
      <c r="N120" s="59" t="s">
        <v>13</v>
      </c>
      <c r="O120" s="60" t="s">
        <v>14</v>
      </c>
    </row>
    <row r="121" spans="1:18" ht="30.75" customHeight="1" x14ac:dyDescent="0.25">
      <c r="A121" s="64"/>
      <c r="B121" s="59"/>
      <c r="C121" s="59"/>
      <c r="D121" s="21"/>
      <c r="E121" s="66"/>
      <c r="F121" s="30" t="s">
        <v>15</v>
      </c>
      <c r="G121" s="31" t="s">
        <v>16</v>
      </c>
      <c r="H121" s="10" t="s">
        <v>17</v>
      </c>
      <c r="I121" s="31" t="s">
        <v>16</v>
      </c>
      <c r="J121" s="10" t="s">
        <v>17</v>
      </c>
      <c r="K121" s="31" t="s">
        <v>16</v>
      </c>
      <c r="L121" s="31" t="s">
        <v>15</v>
      </c>
      <c r="M121" s="31" t="s">
        <v>16</v>
      </c>
      <c r="N121" s="59"/>
      <c r="O121" s="61"/>
    </row>
    <row r="122" spans="1:18" ht="24" customHeight="1" x14ac:dyDescent="0.25">
      <c r="A122" s="36">
        <v>1</v>
      </c>
      <c r="B122" s="12" t="s">
        <v>348</v>
      </c>
      <c r="C122" s="12">
        <v>2000</v>
      </c>
      <c r="D122" s="13" t="s">
        <v>119</v>
      </c>
      <c r="E122" s="13" t="s">
        <v>20</v>
      </c>
      <c r="F122" s="13" t="s">
        <v>349</v>
      </c>
      <c r="G122" s="13" t="s">
        <v>60</v>
      </c>
      <c r="H122" s="11">
        <v>83</v>
      </c>
      <c r="I122" s="11">
        <v>1</v>
      </c>
      <c r="J122" s="11">
        <v>79</v>
      </c>
      <c r="K122" s="11">
        <v>3</v>
      </c>
      <c r="L122" s="13" t="s">
        <v>350</v>
      </c>
      <c r="M122" s="13" t="s">
        <v>41</v>
      </c>
      <c r="N122" s="12" t="s">
        <v>45</v>
      </c>
      <c r="O122" s="23">
        <f t="shared" ref="O122:O144" si="4">G122+I122+K122+M122</f>
        <v>7</v>
      </c>
    </row>
    <row r="123" spans="1:18" ht="24" customHeight="1" x14ac:dyDescent="0.25">
      <c r="A123" s="36">
        <v>2</v>
      </c>
      <c r="B123" s="12" t="s">
        <v>351</v>
      </c>
      <c r="C123" s="12">
        <v>2000</v>
      </c>
      <c r="D123" s="13" t="s">
        <v>119</v>
      </c>
      <c r="E123" s="13" t="s">
        <v>20</v>
      </c>
      <c r="F123" s="13" t="s">
        <v>352</v>
      </c>
      <c r="G123" s="13" t="s">
        <v>82</v>
      </c>
      <c r="H123" s="11">
        <v>80</v>
      </c>
      <c r="I123" s="11">
        <v>2</v>
      </c>
      <c r="J123" s="11">
        <v>63</v>
      </c>
      <c r="K123" s="11">
        <v>11.5</v>
      </c>
      <c r="L123" s="13" t="s">
        <v>353</v>
      </c>
      <c r="M123" s="13" t="s">
        <v>60</v>
      </c>
      <c r="N123" s="12" t="s">
        <v>45</v>
      </c>
      <c r="O123" s="23">
        <f t="shared" si="4"/>
        <v>18.5</v>
      </c>
    </row>
    <row r="124" spans="1:18" ht="24" customHeight="1" x14ac:dyDescent="0.25">
      <c r="A124" s="36">
        <v>3</v>
      </c>
      <c r="B124" s="12" t="s">
        <v>354</v>
      </c>
      <c r="C124" s="12">
        <v>2000</v>
      </c>
      <c r="D124" s="13" t="s">
        <v>119</v>
      </c>
      <c r="E124" s="13" t="s">
        <v>20</v>
      </c>
      <c r="F124" s="13" t="s">
        <v>355</v>
      </c>
      <c r="G124" s="13" t="s">
        <v>41</v>
      </c>
      <c r="H124" s="11">
        <v>74</v>
      </c>
      <c r="I124" s="11">
        <v>5</v>
      </c>
      <c r="J124" s="11">
        <v>66</v>
      </c>
      <c r="K124" s="11">
        <v>9.5</v>
      </c>
      <c r="L124" s="13" t="s">
        <v>356</v>
      </c>
      <c r="M124" s="13" t="s">
        <v>106</v>
      </c>
      <c r="N124" s="12" t="s">
        <v>36</v>
      </c>
      <c r="O124" s="23">
        <f t="shared" si="4"/>
        <v>19.5</v>
      </c>
    </row>
    <row r="125" spans="1:18" ht="24" customHeight="1" x14ac:dyDescent="0.25">
      <c r="A125" s="36">
        <v>4</v>
      </c>
      <c r="B125" s="12" t="s">
        <v>357</v>
      </c>
      <c r="C125" s="12">
        <v>2000</v>
      </c>
      <c r="D125" s="13" t="s">
        <v>119</v>
      </c>
      <c r="E125" s="13" t="s">
        <v>20</v>
      </c>
      <c r="F125" s="13" t="s">
        <v>358</v>
      </c>
      <c r="G125" s="13" t="s">
        <v>188</v>
      </c>
      <c r="H125" s="11">
        <v>76</v>
      </c>
      <c r="I125" s="11">
        <v>4</v>
      </c>
      <c r="J125" s="11">
        <v>88</v>
      </c>
      <c r="K125" s="11">
        <v>2</v>
      </c>
      <c r="L125" s="13" t="s">
        <v>359</v>
      </c>
      <c r="M125" s="13" t="s">
        <v>82</v>
      </c>
      <c r="N125" s="12" t="s">
        <v>144</v>
      </c>
      <c r="O125" s="23">
        <f t="shared" si="4"/>
        <v>23</v>
      </c>
    </row>
    <row r="126" spans="1:18" ht="24" customHeight="1" x14ac:dyDescent="0.25">
      <c r="A126" s="36">
        <v>5</v>
      </c>
      <c r="B126" s="12" t="s">
        <v>360</v>
      </c>
      <c r="C126" s="12">
        <v>2000</v>
      </c>
      <c r="D126" s="13" t="s">
        <v>119</v>
      </c>
      <c r="E126" s="13" t="s">
        <v>20</v>
      </c>
      <c r="F126" s="13" t="s">
        <v>361</v>
      </c>
      <c r="G126" s="13" t="s">
        <v>137</v>
      </c>
      <c r="H126" s="11">
        <v>70</v>
      </c>
      <c r="I126" s="11">
        <v>7</v>
      </c>
      <c r="J126" s="11">
        <v>90</v>
      </c>
      <c r="K126" s="11">
        <v>1</v>
      </c>
      <c r="L126" s="13" t="s">
        <v>362</v>
      </c>
      <c r="M126" s="13" t="s">
        <v>128</v>
      </c>
      <c r="N126" s="12" t="s">
        <v>144</v>
      </c>
      <c r="O126" s="23">
        <f t="shared" si="4"/>
        <v>28</v>
      </c>
    </row>
    <row r="127" spans="1:18" ht="24" customHeight="1" x14ac:dyDescent="0.25">
      <c r="A127" s="36">
        <v>6</v>
      </c>
      <c r="B127" s="12" t="s">
        <v>363</v>
      </c>
      <c r="C127" s="12">
        <v>2000</v>
      </c>
      <c r="D127" s="13" t="s">
        <v>119</v>
      </c>
      <c r="E127" s="13" t="s">
        <v>20</v>
      </c>
      <c r="F127" s="13" t="s">
        <v>364</v>
      </c>
      <c r="G127" s="13" t="s">
        <v>106</v>
      </c>
      <c r="H127" s="11">
        <v>57</v>
      </c>
      <c r="I127" s="11">
        <v>12</v>
      </c>
      <c r="J127" s="11">
        <v>70</v>
      </c>
      <c r="K127" s="11">
        <v>4.5</v>
      </c>
      <c r="L127" s="13" t="s">
        <v>365</v>
      </c>
      <c r="M127" s="13" t="s">
        <v>135</v>
      </c>
      <c r="N127" s="12" t="s">
        <v>36</v>
      </c>
      <c r="O127" s="23">
        <f t="shared" si="4"/>
        <v>30.5</v>
      </c>
    </row>
    <row r="128" spans="1:18" ht="24" customHeight="1" x14ac:dyDescent="0.25">
      <c r="A128" s="36">
        <v>7</v>
      </c>
      <c r="B128" s="12" t="s">
        <v>366</v>
      </c>
      <c r="C128" s="12">
        <v>2001</v>
      </c>
      <c r="D128" s="13" t="s">
        <v>119</v>
      </c>
      <c r="E128" s="13" t="s">
        <v>20</v>
      </c>
      <c r="F128" s="13" t="s">
        <v>179</v>
      </c>
      <c r="G128" s="13" t="s">
        <v>128</v>
      </c>
      <c r="H128" s="11">
        <v>72</v>
      </c>
      <c r="I128" s="11">
        <v>6</v>
      </c>
      <c r="J128" s="11">
        <v>67</v>
      </c>
      <c r="K128" s="11">
        <v>8</v>
      </c>
      <c r="L128" s="13" t="s">
        <v>367</v>
      </c>
      <c r="M128" s="13" t="s">
        <v>123</v>
      </c>
      <c r="N128" s="12" t="s">
        <v>45</v>
      </c>
      <c r="O128" s="23">
        <f t="shared" si="4"/>
        <v>31</v>
      </c>
    </row>
    <row r="129" spans="1:15" ht="24" customHeight="1" x14ac:dyDescent="0.25">
      <c r="A129" s="36">
        <v>8</v>
      </c>
      <c r="B129" s="12" t="s">
        <v>368</v>
      </c>
      <c r="C129" s="12">
        <v>2000</v>
      </c>
      <c r="D129" s="13" t="s">
        <v>119</v>
      </c>
      <c r="E129" s="13" t="s">
        <v>20</v>
      </c>
      <c r="F129" s="13" t="s">
        <v>369</v>
      </c>
      <c r="G129" s="13" t="s">
        <v>133</v>
      </c>
      <c r="H129" s="16">
        <v>79</v>
      </c>
      <c r="I129" s="11">
        <v>3</v>
      </c>
      <c r="J129" s="16">
        <v>61</v>
      </c>
      <c r="K129" s="11">
        <v>14</v>
      </c>
      <c r="L129" s="13" t="s">
        <v>370</v>
      </c>
      <c r="M129" s="13" t="s">
        <v>116</v>
      </c>
      <c r="N129" s="12" t="s">
        <v>45</v>
      </c>
      <c r="O129" s="23">
        <f t="shared" si="4"/>
        <v>34</v>
      </c>
    </row>
    <row r="130" spans="1:15" ht="24" customHeight="1" x14ac:dyDescent="0.25">
      <c r="A130" s="36">
        <v>9</v>
      </c>
      <c r="B130" s="12" t="s">
        <v>371</v>
      </c>
      <c r="C130" s="12">
        <v>2001</v>
      </c>
      <c r="D130" s="13" t="s">
        <v>119</v>
      </c>
      <c r="E130" s="13" t="s">
        <v>20</v>
      </c>
      <c r="F130" s="13" t="s">
        <v>372</v>
      </c>
      <c r="G130" s="13" t="s">
        <v>108</v>
      </c>
      <c r="H130" s="11">
        <v>59</v>
      </c>
      <c r="I130" s="11">
        <v>11</v>
      </c>
      <c r="J130" s="11">
        <v>68</v>
      </c>
      <c r="K130" s="11">
        <v>7</v>
      </c>
      <c r="L130" s="13" t="s">
        <v>373</v>
      </c>
      <c r="M130" s="13" t="s">
        <v>137</v>
      </c>
      <c r="N130" s="12" t="s">
        <v>200</v>
      </c>
      <c r="O130" s="23">
        <f t="shared" si="4"/>
        <v>36</v>
      </c>
    </row>
    <row r="131" spans="1:15" ht="24" customHeight="1" x14ac:dyDescent="0.25">
      <c r="A131" s="36">
        <v>10</v>
      </c>
      <c r="B131" s="12" t="s">
        <v>374</v>
      </c>
      <c r="C131" s="12">
        <v>2000</v>
      </c>
      <c r="D131" s="13" t="s">
        <v>119</v>
      </c>
      <c r="E131" s="13" t="s">
        <v>20</v>
      </c>
      <c r="F131" s="13" t="s">
        <v>375</v>
      </c>
      <c r="G131" s="13" t="s">
        <v>114</v>
      </c>
      <c r="H131" s="14">
        <v>64</v>
      </c>
      <c r="I131" s="11">
        <v>9</v>
      </c>
      <c r="J131" s="16">
        <v>56</v>
      </c>
      <c r="K131" s="11">
        <v>17.5</v>
      </c>
      <c r="L131" s="13" t="s">
        <v>376</v>
      </c>
      <c r="M131" s="13" t="s">
        <v>114</v>
      </c>
      <c r="N131" s="12" t="s">
        <v>45</v>
      </c>
      <c r="O131" s="23">
        <f t="shared" si="4"/>
        <v>38.5</v>
      </c>
    </row>
    <row r="132" spans="1:15" ht="24" customHeight="1" x14ac:dyDescent="0.25">
      <c r="A132" s="36">
        <v>11</v>
      </c>
      <c r="B132" s="12" t="s">
        <v>377</v>
      </c>
      <c r="C132" s="12">
        <v>2001</v>
      </c>
      <c r="D132" s="13" t="s">
        <v>119</v>
      </c>
      <c r="E132" s="13" t="s">
        <v>20</v>
      </c>
      <c r="F132" s="13" t="s">
        <v>378</v>
      </c>
      <c r="G132" s="13" t="s">
        <v>251</v>
      </c>
      <c r="H132" s="11">
        <v>63</v>
      </c>
      <c r="I132" s="11">
        <v>10</v>
      </c>
      <c r="J132" s="11">
        <v>69</v>
      </c>
      <c r="K132" s="11">
        <v>6</v>
      </c>
      <c r="L132" s="13" t="s">
        <v>379</v>
      </c>
      <c r="M132" s="13" t="s">
        <v>251</v>
      </c>
      <c r="N132" s="12" t="s">
        <v>45</v>
      </c>
      <c r="O132" s="23">
        <f t="shared" si="4"/>
        <v>42</v>
      </c>
    </row>
    <row r="133" spans="1:15" ht="24" customHeight="1" x14ac:dyDescent="0.25">
      <c r="A133" s="36">
        <v>12</v>
      </c>
      <c r="B133" s="12" t="s">
        <v>380</v>
      </c>
      <c r="C133" s="12">
        <v>2000</v>
      </c>
      <c r="D133" s="13" t="s">
        <v>119</v>
      </c>
      <c r="E133" s="13" t="s">
        <v>20</v>
      </c>
      <c r="F133" s="13" t="s">
        <v>381</v>
      </c>
      <c r="G133" s="13" t="s">
        <v>116</v>
      </c>
      <c r="H133" s="11">
        <v>41</v>
      </c>
      <c r="I133" s="11">
        <v>18</v>
      </c>
      <c r="J133" s="11">
        <v>70</v>
      </c>
      <c r="K133" s="11">
        <v>4.5</v>
      </c>
      <c r="L133" s="13" t="s">
        <v>382</v>
      </c>
      <c r="M133" s="13" t="s">
        <v>186</v>
      </c>
      <c r="N133" s="12" t="s">
        <v>45</v>
      </c>
      <c r="O133" s="23">
        <f t="shared" si="4"/>
        <v>43.5</v>
      </c>
    </row>
    <row r="134" spans="1:15" ht="24" customHeight="1" x14ac:dyDescent="0.25">
      <c r="A134" s="36">
        <v>13</v>
      </c>
      <c r="B134" s="12" t="s">
        <v>383</v>
      </c>
      <c r="C134" s="12">
        <v>2000</v>
      </c>
      <c r="D134" s="13" t="s">
        <v>119</v>
      </c>
      <c r="E134" s="13" t="s">
        <v>20</v>
      </c>
      <c r="F134" s="13" t="s">
        <v>384</v>
      </c>
      <c r="G134" s="13" t="s">
        <v>123</v>
      </c>
      <c r="H134" s="11">
        <v>46</v>
      </c>
      <c r="I134" s="11">
        <v>14</v>
      </c>
      <c r="J134" s="11">
        <v>57</v>
      </c>
      <c r="K134" s="11">
        <v>16</v>
      </c>
      <c r="L134" s="13" t="s">
        <v>385</v>
      </c>
      <c r="M134" s="13" t="s">
        <v>188</v>
      </c>
      <c r="N134" s="12" t="s">
        <v>36</v>
      </c>
      <c r="O134" s="23">
        <f t="shared" si="4"/>
        <v>52</v>
      </c>
    </row>
    <row r="135" spans="1:15" ht="24" customHeight="1" x14ac:dyDescent="0.25">
      <c r="A135" s="36">
        <v>14</v>
      </c>
      <c r="B135" s="12" t="s">
        <v>386</v>
      </c>
      <c r="C135" s="12">
        <v>2000</v>
      </c>
      <c r="D135" s="13" t="s">
        <v>119</v>
      </c>
      <c r="E135" s="13" t="s">
        <v>20</v>
      </c>
      <c r="F135" s="13" t="s">
        <v>387</v>
      </c>
      <c r="G135" s="13" t="s">
        <v>135</v>
      </c>
      <c r="H135" s="11">
        <v>40</v>
      </c>
      <c r="I135" s="11">
        <v>19</v>
      </c>
      <c r="J135" s="11">
        <v>44</v>
      </c>
      <c r="K135" s="11">
        <v>22</v>
      </c>
      <c r="L135" s="13" t="s">
        <v>388</v>
      </c>
      <c r="M135" s="13" t="s">
        <v>211</v>
      </c>
      <c r="N135" s="12" t="s">
        <v>45</v>
      </c>
      <c r="O135" s="23">
        <f t="shared" si="4"/>
        <v>69</v>
      </c>
    </row>
    <row r="136" spans="1:15" ht="24" customHeight="1" x14ac:dyDescent="0.25">
      <c r="A136" s="36">
        <v>15</v>
      </c>
      <c r="B136" s="12" t="s">
        <v>389</v>
      </c>
      <c r="C136" s="12">
        <v>2002</v>
      </c>
      <c r="D136" s="13" t="s">
        <v>119</v>
      </c>
      <c r="E136" s="13" t="s">
        <v>20</v>
      </c>
      <c r="F136" s="13" t="s">
        <v>390</v>
      </c>
      <c r="G136" s="13" t="s">
        <v>214</v>
      </c>
      <c r="H136" s="11">
        <v>23</v>
      </c>
      <c r="I136" s="11">
        <v>22</v>
      </c>
      <c r="J136" s="11">
        <v>50</v>
      </c>
      <c r="K136" s="11">
        <v>20.5</v>
      </c>
      <c r="L136" s="13" t="s">
        <v>391</v>
      </c>
      <c r="M136" s="13" t="s">
        <v>227</v>
      </c>
      <c r="N136" s="12" t="s">
        <v>144</v>
      </c>
      <c r="O136" s="23">
        <f t="shared" si="4"/>
        <v>77.5</v>
      </c>
    </row>
    <row r="137" spans="1:15" ht="24" customHeight="1" x14ac:dyDescent="0.25">
      <c r="A137" s="36">
        <v>16</v>
      </c>
      <c r="B137" s="12" t="s">
        <v>392</v>
      </c>
      <c r="C137" s="12">
        <v>2000</v>
      </c>
      <c r="D137" s="13" t="s">
        <v>119</v>
      </c>
      <c r="E137" s="13" t="s">
        <v>20</v>
      </c>
      <c r="F137" s="13" t="s">
        <v>34</v>
      </c>
      <c r="G137" s="13" t="s">
        <v>393</v>
      </c>
      <c r="H137" s="11">
        <v>67</v>
      </c>
      <c r="I137" s="11">
        <v>8</v>
      </c>
      <c r="J137" s="11">
        <v>66</v>
      </c>
      <c r="K137" s="11">
        <v>9.5</v>
      </c>
      <c r="L137" s="13" t="s">
        <v>394</v>
      </c>
      <c r="M137" s="13" t="s">
        <v>108</v>
      </c>
      <c r="N137" s="12" t="s">
        <v>144</v>
      </c>
      <c r="O137" s="23">
        <f t="shared" si="4"/>
        <v>84.5</v>
      </c>
    </row>
    <row r="138" spans="1:15" ht="24" customHeight="1" x14ac:dyDescent="0.25">
      <c r="A138" s="36">
        <v>17</v>
      </c>
      <c r="B138" s="12" t="s">
        <v>395</v>
      </c>
      <c r="C138" s="12">
        <v>2001</v>
      </c>
      <c r="D138" s="13" t="s">
        <v>119</v>
      </c>
      <c r="E138" s="13" t="s">
        <v>20</v>
      </c>
      <c r="F138" s="13" t="s">
        <v>34</v>
      </c>
      <c r="G138" s="13" t="s">
        <v>393</v>
      </c>
      <c r="H138" s="11">
        <v>55</v>
      </c>
      <c r="I138" s="11">
        <v>13</v>
      </c>
      <c r="J138" s="11">
        <v>62</v>
      </c>
      <c r="K138" s="11">
        <v>13</v>
      </c>
      <c r="L138" s="13" t="s">
        <v>396</v>
      </c>
      <c r="M138" s="13" t="s">
        <v>133</v>
      </c>
      <c r="N138" s="12" t="s">
        <v>39</v>
      </c>
      <c r="O138" s="23">
        <f t="shared" si="4"/>
        <v>98</v>
      </c>
    </row>
    <row r="139" spans="1:15" ht="24" customHeight="1" x14ac:dyDescent="0.25">
      <c r="A139" s="36">
        <v>18</v>
      </c>
      <c r="B139" s="12" t="s">
        <v>397</v>
      </c>
      <c r="C139" s="12">
        <v>2001</v>
      </c>
      <c r="D139" s="13" t="s">
        <v>119</v>
      </c>
      <c r="E139" s="13" t="s">
        <v>20</v>
      </c>
      <c r="F139" s="13" t="s">
        <v>34</v>
      </c>
      <c r="G139" s="13" t="s">
        <v>393</v>
      </c>
      <c r="H139" s="11">
        <v>45</v>
      </c>
      <c r="I139" s="11">
        <v>15</v>
      </c>
      <c r="J139" s="11">
        <v>60</v>
      </c>
      <c r="K139" s="11">
        <v>15</v>
      </c>
      <c r="L139" s="13" t="s">
        <v>398</v>
      </c>
      <c r="M139" s="13" t="s">
        <v>242</v>
      </c>
      <c r="N139" s="12" t="s">
        <v>144</v>
      </c>
      <c r="O139" s="23">
        <f t="shared" si="4"/>
        <v>107</v>
      </c>
    </row>
    <row r="140" spans="1:15" ht="24" customHeight="1" x14ac:dyDescent="0.25">
      <c r="A140" s="36">
        <v>19</v>
      </c>
      <c r="B140" s="12" t="s">
        <v>399</v>
      </c>
      <c r="C140" s="12">
        <v>2000</v>
      </c>
      <c r="D140" s="13" t="s">
        <v>119</v>
      </c>
      <c r="E140" s="13" t="s">
        <v>20</v>
      </c>
      <c r="F140" s="13" t="s">
        <v>34</v>
      </c>
      <c r="G140" s="13" t="s">
        <v>393</v>
      </c>
      <c r="H140" s="11">
        <v>25</v>
      </c>
      <c r="I140" s="11">
        <v>21</v>
      </c>
      <c r="J140" s="11">
        <v>63</v>
      </c>
      <c r="K140" s="11">
        <v>11.5</v>
      </c>
      <c r="L140" s="13" t="s">
        <v>400</v>
      </c>
      <c r="M140" s="13" t="s">
        <v>214</v>
      </c>
      <c r="N140" s="12" t="s">
        <v>39</v>
      </c>
      <c r="O140" s="23">
        <f t="shared" si="4"/>
        <v>107.5</v>
      </c>
    </row>
    <row r="141" spans="1:15" ht="24" customHeight="1" x14ac:dyDescent="0.25">
      <c r="A141" s="36">
        <v>20</v>
      </c>
      <c r="B141" s="12" t="s">
        <v>401</v>
      </c>
      <c r="C141" s="12">
        <v>2001</v>
      </c>
      <c r="D141" s="13" t="s">
        <v>119</v>
      </c>
      <c r="E141" s="13" t="s">
        <v>20</v>
      </c>
      <c r="F141" s="13" t="s">
        <v>34</v>
      </c>
      <c r="G141" s="13" t="s">
        <v>393</v>
      </c>
      <c r="H141" s="11">
        <v>30</v>
      </c>
      <c r="I141" s="11">
        <v>20</v>
      </c>
      <c r="J141" s="11">
        <v>56</v>
      </c>
      <c r="K141" s="11">
        <v>17.5</v>
      </c>
      <c r="L141" s="13" t="s">
        <v>402</v>
      </c>
      <c r="M141" s="13" t="s">
        <v>248</v>
      </c>
      <c r="N141" s="12" t="s">
        <v>144</v>
      </c>
      <c r="O141" s="23">
        <f t="shared" si="4"/>
        <v>118.5</v>
      </c>
    </row>
    <row r="142" spans="1:15" ht="24" customHeight="1" x14ac:dyDescent="0.25">
      <c r="A142" s="36">
        <v>21</v>
      </c>
      <c r="B142" s="12" t="s">
        <v>403</v>
      </c>
      <c r="C142" s="12">
        <v>2001</v>
      </c>
      <c r="D142" s="13" t="s">
        <v>119</v>
      </c>
      <c r="E142" s="13" t="s">
        <v>20</v>
      </c>
      <c r="F142" s="13" t="s">
        <v>34</v>
      </c>
      <c r="G142" s="13" t="s">
        <v>393</v>
      </c>
      <c r="H142" s="11">
        <v>43</v>
      </c>
      <c r="I142" s="11">
        <v>17</v>
      </c>
      <c r="J142" s="11">
        <v>30</v>
      </c>
      <c r="K142" s="11">
        <v>23</v>
      </c>
      <c r="L142" s="13" t="s">
        <v>404</v>
      </c>
      <c r="M142" s="13" t="s">
        <v>220</v>
      </c>
      <c r="N142" s="12" t="s">
        <v>144</v>
      </c>
      <c r="O142" s="23">
        <f t="shared" si="4"/>
        <v>119</v>
      </c>
    </row>
    <row r="143" spans="1:15" ht="24" customHeight="1" x14ac:dyDescent="0.25">
      <c r="A143" s="36">
        <v>22</v>
      </c>
      <c r="B143" s="12" t="s">
        <v>405</v>
      </c>
      <c r="C143" s="12">
        <v>2001</v>
      </c>
      <c r="D143" s="13" t="s">
        <v>119</v>
      </c>
      <c r="E143" s="13" t="s">
        <v>20</v>
      </c>
      <c r="F143" s="13" t="s">
        <v>34</v>
      </c>
      <c r="G143" s="13" t="s">
        <v>393</v>
      </c>
      <c r="H143" s="11">
        <v>15</v>
      </c>
      <c r="I143" s="11">
        <v>23</v>
      </c>
      <c r="J143" s="11">
        <v>50</v>
      </c>
      <c r="K143" s="11">
        <v>20.5</v>
      </c>
      <c r="L143" s="13" t="s">
        <v>406</v>
      </c>
      <c r="M143" s="13" t="s">
        <v>218</v>
      </c>
      <c r="N143" s="12" t="s">
        <v>144</v>
      </c>
      <c r="O143" s="23">
        <f t="shared" si="4"/>
        <v>125.5</v>
      </c>
    </row>
    <row r="144" spans="1:15" ht="24" customHeight="1" x14ac:dyDescent="0.25">
      <c r="A144" s="36">
        <v>23</v>
      </c>
      <c r="B144" s="12" t="s">
        <v>407</v>
      </c>
      <c r="C144" s="12">
        <v>2001</v>
      </c>
      <c r="D144" s="13" t="s">
        <v>119</v>
      </c>
      <c r="E144" s="13" t="s">
        <v>20</v>
      </c>
      <c r="F144" s="13" t="s">
        <v>34</v>
      </c>
      <c r="G144" s="13" t="s">
        <v>393</v>
      </c>
      <c r="H144" s="11">
        <v>44</v>
      </c>
      <c r="I144" s="11">
        <v>16</v>
      </c>
      <c r="J144" s="11">
        <v>53</v>
      </c>
      <c r="K144" s="11">
        <v>19</v>
      </c>
      <c r="L144" s="13" t="s">
        <v>34</v>
      </c>
      <c r="M144" s="13" t="s">
        <v>393</v>
      </c>
      <c r="N144" s="12" t="s">
        <v>144</v>
      </c>
      <c r="O144" s="23">
        <f t="shared" si="4"/>
        <v>155</v>
      </c>
    </row>
    <row r="145" spans="1:15" ht="24" customHeight="1" x14ac:dyDescent="0.25">
      <c r="A145" s="37"/>
      <c r="B145" s="38"/>
      <c r="C145" s="38"/>
      <c r="D145" s="13"/>
      <c r="E145" s="13"/>
      <c r="F145" s="13"/>
      <c r="G145" s="13"/>
      <c r="H145" s="11"/>
      <c r="I145" s="11"/>
      <c r="J145" s="11"/>
      <c r="K145" s="11"/>
      <c r="L145" s="13"/>
      <c r="M145" s="13"/>
      <c r="N145" s="39"/>
      <c r="O145" s="40"/>
    </row>
    <row r="146" spans="1:15" ht="39" customHeight="1" x14ac:dyDescent="0.2">
      <c r="A146" s="62" t="s">
        <v>408</v>
      </c>
      <c r="B146" s="62"/>
      <c r="C146" s="62"/>
      <c r="D146" s="62"/>
      <c r="E146" s="62"/>
      <c r="F146" s="62"/>
      <c r="G146" s="62"/>
      <c r="H146" s="62"/>
      <c r="I146" s="62"/>
      <c r="J146" s="62"/>
      <c r="K146" s="62"/>
      <c r="L146" s="62"/>
      <c r="M146" s="62"/>
      <c r="N146" s="62"/>
      <c r="O146" s="62"/>
    </row>
    <row r="147" spans="1:15" ht="31.5" customHeight="1" x14ac:dyDescent="0.25">
      <c r="A147" s="63" t="s">
        <v>4</v>
      </c>
      <c r="B147" s="59" t="s">
        <v>5</v>
      </c>
      <c r="C147" s="59" t="s">
        <v>6</v>
      </c>
      <c r="D147" s="20"/>
      <c r="E147" s="65"/>
      <c r="F147" s="57" t="s">
        <v>344</v>
      </c>
      <c r="G147" s="58"/>
      <c r="H147" s="57" t="s">
        <v>409</v>
      </c>
      <c r="I147" s="58"/>
      <c r="J147" s="57" t="s">
        <v>410</v>
      </c>
      <c r="K147" s="58"/>
      <c r="L147" s="57" t="s">
        <v>171</v>
      </c>
      <c r="M147" s="58"/>
      <c r="N147" s="59" t="s">
        <v>13</v>
      </c>
      <c r="O147" s="60" t="s">
        <v>14</v>
      </c>
    </row>
    <row r="148" spans="1:15" ht="31.5" customHeight="1" x14ac:dyDescent="0.25">
      <c r="A148" s="64"/>
      <c r="B148" s="59"/>
      <c r="C148" s="59"/>
      <c r="D148" s="21"/>
      <c r="E148" s="66"/>
      <c r="F148" s="41" t="s">
        <v>15</v>
      </c>
      <c r="G148" s="42" t="s">
        <v>16</v>
      </c>
      <c r="H148" s="42" t="s">
        <v>17</v>
      </c>
      <c r="I148" s="42" t="s">
        <v>16</v>
      </c>
      <c r="J148" s="42" t="s">
        <v>17</v>
      </c>
      <c r="K148" s="42" t="s">
        <v>16</v>
      </c>
      <c r="L148" s="42" t="s">
        <v>15</v>
      </c>
      <c r="M148" s="42" t="s">
        <v>16</v>
      </c>
      <c r="N148" s="59"/>
      <c r="O148" s="61"/>
    </row>
    <row r="149" spans="1:15" ht="24" customHeight="1" x14ac:dyDescent="0.25">
      <c r="A149" s="36" t="s">
        <v>24</v>
      </c>
      <c r="B149" s="12" t="s">
        <v>411</v>
      </c>
      <c r="C149" s="12">
        <v>1999</v>
      </c>
      <c r="D149" s="13"/>
      <c r="E149" s="13" t="s">
        <v>20</v>
      </c>
      <c r="F149" s="16" t="s">
        <v>412</v>
      </c>
      <c r="G149" s="13" t="s">
        <v>41</v>
      </c>
      <c r="H149" s="11">
        <v>154</v>
      </c>
      <c r="I149" s="11">
        <v>1</v>
      </c>
      <c r="J149" s="11">
        <v>163</v>
      </c>
      <c r="K149" s="11">
        <v>1</v>
      </c>
      <c r="L149" s="13" t="s">
        <v>413</v>
      </c>
      <c r="M149" s="13" t="s">
        <v>114</v>
      </c>
      <c r="N149" s="12" t="s">
        <v>414</v>
      </c>
      <c r="O149" s="23">
        <f t="shared" ref="O149:O162" si="5">G149+I149+K149+M149</f>
        <v>9</v>
      </c>
    </row>
    <row r="150" spans="1:15" ht="24" customHeight="1" x14ac:dyDescent="0.25">
      <c r="A150" s="36">
        <v>1</v>
      </c>
      <c r="B150" s="12" t="s">
        <v>415</v>
      </c>
      <c r="C150" s="12">
        <v>1999</v>
      </c>
      <c r="D150" s="13" t="s">
        <v>60</v>
      </c>
      <c r="E150" s="13" t="s">
        <v>20</v>
      </c>
      <c r="F150" s="16" t="s">
        <v>416</v>
      </c>
      <c r="G150" s="13" t="s">
        <v>82</v>
      </c>
      <c r="H150" s="11">
        <v>136</v>
      </c>
      <c r="I150" s="11">
        <v>3</v>
      </c>
      <c r="J150" s="11">
        <v>134</v>
      </c>
      <c r="K150" s="11">
        <v>3</v>
      </c>
      <c r="L150" s="13" t="s">
        <v>417</v>
      </c>
      <c r="M150" s="13" t="s">
        <v>60</v>
      </c>
      <c r="N150" s="12" t="s">
        <v>36</v>
      </c>
      <c r="O150" s="23">
        <f t="shared" si="5"/>
        <v>11</v>
      </c>
    </row>
    <row r="151" spans="1:15" ht="24" customHeight="1" x14ac:dyDescent="0.25">
      <c r="A151" s="36">
        <v>2</v>
      </c>
      <c r="B151" s="12" t="s">
        <v>418</v>
      </c>
      <c r="C151" s="12">
        <v>2000</v>
      </c>
      <c r="D151" s="13" t="s">
        <v>82</v>
      </c>
      <c r="E151" s="13" t="s">
        <v>20</v>
      </c>
      <c r="F151" s="16" t="s">
        <v>419</v>
      </c>
      <c r="G151" s="13" t="s">
        <v>106</v>
      </c>
      <c r="H151" s="11">
        <v>132</v>
      </c>
      <c r="I151" s="11">
        <v>4</v>
      </c>
      <c r="J151" s="11">
        <v>125</v>
      </c>
      <c r="K151" s="11">
        <v>4</v>
      </c>
      <c r="L151" s="13" t="s">
        <v>420</v>
      </c>
      <c r="M151" s="13" t="s">
        <v>41</v>
      </c>
      <c r="N151" s="12" t="s">
        <v>200</v>
      </c>
      <c r="O151" s="23">
        <f t="shared" si="5"/>
        <v>13</v>
      </c>
    </row>
    <row r="152" spans="1:15" ht="24" customHeight="1" x14ac:dyDescent="0.25">
      <c r="A152" s="36" t="s">
        <v>24</v>
      </c>
      <c r="B152" s="12" t="s">
        <v>421</v>
      </c>
      <c r="C152" s="12">
        <v>1999</v>
      </c>
      <c r="D152" s="13"/>
      <c r="E152" s="13" t="s">
        <v>42</v>
      </c>
      <c r="F152" s="16" t="s">
        <v>422</v>
      </c>
      <c r="G152" s="13" t="s">
        <v>60</v>
      </c>
      <c r="H152" s="11">
        <v>142</v>
      </c>
      <c r="I152" s="11">
        <v>2</v>
      </c>
      <c r="J152" s="11">
        <v>122</v>
      </c>
      <c r="K152" s="11">
        <v>6</v>
      </c>
      <c r="L152" s="13" t="s">
        <v>423</v>
      </c>
      <c r="M152" s="13" t="s">
        <v>108</v>
      </c>
      <c r="N152" s="12" t="s">
        <v>414</v>
      </c>
      <c r="O152" s="23">
        <f t="shared" si="5"/>
        <v>17</v>
      </c>
    </row>
    <row r="153" spans="1:15" ht="24" customHeight="1" x14ac:dyDescent="0.25">
      <c r="A153" s="36">
        <v>3</v>
      </c>
      <c r="B153" s="12" t="s">
        <v>424</v>
      </c>
      <c r="C153" s="12">
        <v>1998</v>
      </c>
      <c r="D153" s="13" t="s">
        <v>119</v>
      </c>
      <c r="E153" s="13" t="s">
        <v>20</v>
      </c>
      <c r="F153" s="16" t="s">
        <v>425</v>
      </c>
      <c r="G153" s="13" t="s">
        <v>114</v>
      </c>
      <c r="H153" s="11">
        <v>107</v>
      </c>
      <c r="I153" s="11">
        <v>5</v>
      </c>
      <c r="J153" s="11">
        <v>140</v>
      </c>
      <c r="K153" s="11">
        <v>2</v>
      </c>
      <c r="L153" s="13" t="s">
        <v>426</v>
      </c>
      <c r="M153" s="13" t="s">
        <v>116</v>
      </c>
      <c r="N153" s="12" t="s">
        <v>144</v>
      </c>
      <c r="O153" s="23">
        <f t="shared" si="5"/>
        <v>18</v>
      </c>
    </row>
    <row r="154" spans="1:15" ht="24" customHeight="1" x14ac:dyDescent="0.25">
      <c r="A154" s="36">
        <v>4</v>
      </c>
      <c r="B154" s="12" t="s">
        <v>427</v>
      </c>
      <c r="C154" s="12">
        <v>1999</v>
      </c>
      <c r="D154" s="13" t="s">
        <v>119</v>
      </c>
      <c r="E154" s="13" t="s">
        <v>20</v>
      </c>
      <c r="F154" s="16" t="s">
        <v>428</v>
      </c>
      <c r="G154" s="13" t="s">
        <v>116</v>
      </c>
      <c r="H154" s="11">
        <v>98</v>
      </c>
      <c r="I154" s="11">
        <v>7</v>
      </c>
      <c r="J154" s="11">
        <v>89</v>
      </c>
      <c r="K154" s="11">
        <v>9.5</v>
      </c>
      <c r="L154" s="13" t="s">
        <v>429</v>
      </c>
      <c r="M154" s="13" t="s">
        <v>106</v>
      </c>
      <c r="N154" s="12" t="s">
        <v>200</v>
      </c>
      <c r="O154" s="23">
        <f t="shared" si="5"/>
        <v>25.5</v>
      </c>
    </row>
    <row r="155" spans="1:15" ht="24" customHeight="1" x14ac:dyDescent="0.25">
      <c r="A155" s="36">
        <v>5</v>
      </c>
      <c r="B155" s="12" t="s">
        <v>430</v>
      </c>
      <c r="C155" s="12">
        <v>1999</v>
      </c>
      <c r="D155" s="13" t="s">
        <v>119</v>
      </c>
      <c r="E155" s="13" t="s">
        <v>20</v>
      </c>
      <c r="F155" s="16" t="s">
        <v>431</v>
      </c>
      <c r="G155" s="13" t="s">
        <v>123</v>
      </c>
      <c r="H155" s="11">
        <v>32</v>
      </c>
      <c r="I155" s="11">
        <v>12</v>
      </c>
      <c r="J155" s="11">
        <v>84</v>
      </c>
      <c r="K155" s="11">
        <v>12</v>
      </c>
      <c r="L155" s="13" t="s">
        <v>432</v>
      </c>
      <c r="M155" s="13" t="s">
        <v>82</v>
      </c>
      <c r="N155" s="12" t="s">
        <v>200</v>
      </c>
      <c r="O155" s="23">
        <f t="shared" si="5"/>
        <v>35</v>
      </c>
    </row>
    <row r="156" spans="1:15" ht="24" customHeight="1" x14ac:dyDescent="0.25">
      <c r="A156" s="36">
        <v>6</v>
      </c>
      <c r="B156" s="12" t="s">
        <v>433</v>
      </c>
      <c r="C156" s="12">
        <v>1998</v>
      </c>
      <c r="D156" s="13" t="s">
        <v>119</v>
      </c>
      <c r="E156" s="13" t="s">
        <v>20</v>
      </c>
      <c r="F156" s="16">
        <v>0</v>
      </c>
      <c r="G156" s="13" t="s">
        <v>146</v>
      </c>
      <c r="H156" s="16">
        <v>102</v>
      </c>
      <c r="I156" s="11">
        <v>6</v>
      </c>
      <c r="J156" s="16">
        <v>123</v>
      </c>
      <c r="K156" s="11">
        <v>5</v>
      </c>
      <c r="L156" s="13" t="s">
        <v>434</v>
      </c>
      <c r="M156" s="13" t="s">
        <v>123</v>
      </c>
      <c r="N156" s="12" t="s">
        <v>435</v>
      </c>
      <c r="O156" s="23">
        <f t="shared" si="5"/>
        <v>49</v>
      </c>
    </row>
    <row r="157" spans="1:15" ht="24" customHeight="1" x14ac:dyDescent="0.25">
      <c r="A157" s="36">
        <v>7</v>
      </c>
      <c r="B157" s="12" t="s">
        <v>436</v>
      </c>
      <c r="C157" s="12">
        <v>1999</v>
      </c>
      <c r="D157" s="13" t="s">
        <v>119</v>
      </c>
      <c r="E157" s="13" t="s">
        <v>20</v>
      </c>
      <c r="F157" s="16">
        <v>0</v>
      </c>
      <c r="G157" s="13" t="s">
        <v>146</v>
      </c>
      <c r="H157" s="11">
        <v>96</v>
      </c>
      <c r="I157" s="11">
        <v>8</v>
      </c>
      <c r="J157" s="11">
        <v>93</v>
      </c>
      <c r="K157" s="11">
        <v>8</v>
      </c>
      <c r="L157" s="13" t="s">
        <v>437</v>
      </c>
      <c r="M157" s="13" t="s">
        <v>133</v>
      </c>
      <c r="N157" s="12" t="s">
        <v>39</v>
      </c>
      <c r="O157" s="23">
        <f t="shared" si="5"/>
        <v>58</v>
      </c>
    </row>
    <row r="158" spans="1:15" ht="24" customHeight="1" x14ac:dyDescent="0.25">
      <c r="A158" s="36">
        <v>8</v>
      </c>
      <c r="B158" s="12" t="s">
        <v>438</v>
      </c>
      <c r="C158" s="12">
        <v>1998</v>
      </c>
      <c r="D158" s="13" t="s">
        <v>119</v>
      </c>
      <c r="E158" s="13" t="s">
        <v>20</v>
      </c>
      <c r="F158" s="16">
        <v>0</v>
      </c>
      <c r="G158" s="13" t="s">
        <v>146</v>
      </c>
      <c r="H158" s="11">
        <v>71</v>
      </c>
      <c r="I158" s="11">
        <v>9</v>
      </c>
      <c r="J158" s="11">
        <v>89</v>
      </c>
      <c r="K158" s="11">
        <v>9.5</v>
      </c>
      <c r="L158" s="13" t="s">
        <v>439</v>
      </c>
      <c r="M158" s="13" t="s">
        <v>137</v>
      </c>
      <c r="N158" s="12" t="s">
        <v>144</v>
      </c>
      <c r="O158" s="23">
        <f t="shared" si="5"/>
        <v>59.5</v>
      </c>
    </row>
    <row r="159" spans="1:15" ht="24" customHeight="1" x14ac:dyDescent="0.25">
      <c r="A159" s="36">
        <v>9</v>
      </c>
      <c r="B159" s="12" t="s">
        <v>440</v>
      </c>
      <c r="C159" s="12">
        <v>1998</v>
      </c>
      <c r="D159" s="13" t="s">
        <v>119</v>
      </c>
      <c r="E159" s="13" t="s">
        <v>20</v>
      </c>
      <c r="F159" s="16">
        <v>0</v>
      </c>
      <c r="G159" s="13" t="s">
        <v>146</v>
      </c>
      <c r="H159" s="11">
        <v>70</v>
      </c>
      <c r="I159" s="11">
        <v>10</v>
      </c>
      <c r="J159" s="11">
        <v>85</v>
      </c>
      <c r="K159" s="11">
        <v>11</v>
      </c>
      <c r="L159" s="13" t="s">
        <v>441</v>
      </c>
      <c r="M159" s="13" t="s">
        <v>135</v>
      </c>
      <c r="N159" s="12" t="s">
        <v>39</v>
      </c>
      <c r="O159" s="23">
        <f t="shared" si="5"/>
        <v>61</v>
      </c>
    </row>
    <row r="160" spans="1:15" ht="24" customHeight="1" x14ac:dyDescent="0.25">
      <c r="A160" s="36">
        <v>10</v>
      </c>
      <c r="B160" s="12" t="s">
        <v>442</v>
      </c>
      <c r="C160" s="12">
        <v>1999</v>
      </c>
      <c r="D160" s="13" t="s">
        <v>119</v>
      </c>
      <c r="E160" s="13" t="s">
        <v>20</v>
      </c>
      <c r="F160" s="16">
        <v>0</v>
      </c>
      <c r="G160" s="13" t="s">
        <v>146</v>
      </c>
      <c r="H160" s="11">
        <v>63</v>
      </c>
      <c r="I160" s="11">
        <v>11</v>
      </c>
      <c r="J160" s="11">
        <v>100</v>
      </c>
      <c r="K160" s="11">
        <v>7</v>
      </c>
      <c r="L160" s="13" t="s">
        <v>443</v>
      </c>
      <c r="M160" s="13" t="s">
        <v>251</v>
      </c>
      <c r="N160" s="12" t="s">
        <v>39</v>
      </c>
      <c r="O160" s="23">
        <f t="shared" si="5"/>
        <v>61</v>
      </c>
    </row>
    <row r="161" spans="1:15" ht="24" customHeight="1" x14ac:dyDescent="0.25">
      <c r="A161" s="36">
        <v>11</v>
      </c>
      <c r="B161" s="12" t="s">
        <v>444</v>
      </c>
      <c r="C161" s="12">
        <v>1998</v>
      </c>
      <c r="D161" s="13" t="s">
        <v>119</v>
      </c>
      <c r="E161" s="13" t="s">
        <v>20</v>
      </c>
      <c r="F161" s="16">
        <v>0</v>
      </c>
      <c r="G161" s="13" t="s">
        <v>146</v>
      </c>
      <c r="H161" s="11">
        <v>23</v>
      </c>
      <c r="I161" s="11">
        <v>13</v>
      </c>
      <c r="J161" s="11">
        <v>79</v>
      </c>
      <c r="K161" s="11">
        <v>13</v>
      </c>
      <c r="L161" s="13" t="s">
        <v>445</v>
      </c>
      <c r="M161" s="13" t="s">
        <v>188</v>
      </c>
      <c r="N161" s="12" t="s">
        <v>39</v>
      </c>
      <c r="O161" s="23">
        <f t="shared" si="5"/>
        <v>70</v>
      </c>
    </row>
    <row r="162" spans="1:15" ht="24" customHeight="1" x14ac:dyDescent="0.25">
      <c r="A162" s="36">
        <v>12</v>
      </c>
      <c r="B162" s="12" t="s">
        <v>446</v>
      </c>
      <c r="C162" s="12">
        <v>1998</v>
      </c>
      <c r="D162" s="13" t="s">
        <v>119</v>
      </c>
      <c r="E162" s="13" t="s">
        <v>20</v>
      </c>
      <c r="F162" s="16" t="s">
        <v>447</v>
      </c>
      <c r="G162" s="13" t="s">
        <v>108</v>
      </c>
      <c r="H162" s="11">
        <v>0</v>
      </c>
      <c r="I162" s="11">
        <v>30</v>
      </c>
      <c r="J162" s="11">
        <v>0</v>
      </c>
      <c r="K162" s="11">
        <v>30</v>
      </c>
      <c r="L162" s="13" t="s">
        <v>448</v>
      </c>
      <c r="M162" s="13" t="s">
        <v>128</v>
      </c>
      <c r="N162" s="12" t="s">
        <v>200</v>
      </c>
      <c r="O162" s="23">
        <f t="shared" si="5"/>
        <v>76</v>
      </c>
    </row>
    <row r="163" spans="1:15" ht="24" customHeight="1" x14ac:dyDescent="0.25">
      <c r="A163" s="43"/>
      <c r="B163" s="44"/>
      <c r="C163" s="44"/>
      <c r="D163" s="33"/>
      <c r="E163" s="33"/>
      <c r="F163" s="45"/>
      <c r="G163" s="33"/>
      <c r="H163" s="46"/>
      <c r="I163" s="46"/>
      <c r="J163" s="46"/>
      <c r="K163" s="46"/>
      <c r="L163" s="33"/>
      <c r="M163" s="33"/>
      <c r="N163" s="44"/>
      <c r="O163" s="47"/>
    </row>
    <row r="164" spans="1:15" ht="38.25" customHeight="1" x14ac:dyDescent="0.2">
      <c r="A164" s="62" t="s">
        <v>449</v>
      </c>
      <c r="B164" s="62"/>
      <c r="C164" s="62"/>
      <c r="D164" s="62"/>
      <c r="E164" s="62"/>
      <c r="F164" s="62"/>
      <c r="G164" s="62"/>
      <c r="H164" s="62"/>
      <c r="I164" s="62"/>
      <c r="J164" s="62"/>
      <c r="K164" s="62"/>
      <c r="L164" s="62"/>
      <c r="M164" s="62"/>
      <c r="N164" s="62"/>
      <c r="O164" s="62"/>
    </row>
    <row r="165" spans="1:15" ht="25.5" customHeight="1" x14ac:dyDescent="0.25">
      <c r="A165" s="63" t="s">
        <v>4</v>
      </c>
      <c r="B165" s="59" t="s">
        <v>5</v>
      </c>
      <c r="C165" s="59" t="s">
        <v>6</v>
      </c>
      <c r="D165" s="20"/>
      <c r="E165" s="65"/>
      <c r="F165" s="57" t="s">
        <v>344</v>
      </c>
      <c r="G165" s="58"/>
      <c r="H165" s="57" t="s">
        <v>345</v>
      </c>
      <c r="I165" s="58"/>
      <c r="J165" s="57" t="s">
        <v>346</v>
      </c>
      <c r="K165" s="58"/>
      <c r="L165" s="57" t="s">
        <v>347</v>
      </c>
      <c r="M165" s="58"/>
      <c r="N165" s="59" t="s">
        <v>13</v>
      </c>
      <c r="O165" s="60" t="s">
        <v>14</v>
      </c>
    </row>
    <row r="166" spans="1:15" ht="35.25" customHeight="1" x14ac:dyDescent="0.25">
      <c r="A166" s="64"/>
      <c r="B166" s="59"/>
      <c r="C166" s="59"/>
      <c r="D166" s="21"/>
      <c r="E166" s="66"/>
      <c r="F166" s="30" t="s">
        <v>15</v>
      </c>
      <c r="G166" s="31" t="s">
        <v>16</v>
      </c>
      <c r="H166" s="10" t="s">
        <v>17</v>
      </c>
      <c r="I166" s="31" t="s">
        <v>16</v>
      </c>
      <c r="J166" s="10" t="s">
        <v>17</v>
      </c>
      <c r="K166" s="31" t="s">
        <v>16</v>
      </c>
      <c r="L166" s="31" t="s">
        <v>15</v>
      </c>
      <c r="M166" s="31" t="s">
        <v>16</v>
      </c>
      <c r="N166" s="59"/>
      <c r="O166" s="61"/>
    </row>
    <row r="167" spans="1:15" ht="24" customHeight="1" x14ac:dyDescent="0.25">
      <c r="A167" s="36">
        <v>1</v>
      </c>
      <c r="B167" s="12" t="s">
        <v>450</v>
      </c>
      <c r="C167" s="12">
        <v>2000</v>
      </c>
      <c r="D167" s="13" t="s">
        <v>119</v>
      </c>
      <c r="E167" s="48" t="s">
        <v>451</v>
      </c>
      <c r="F167" s="13" t="s">
        <v>452</v>
      </c>
      <c r="G167" s="13" t="s">
        <v>41</v>
      </c>
      <c r="H167" s="11">
        <v>91</v>
      </c>
      <c r="I167" s="11">
        <v>1</v>
      </c>
      <c r="J167" s="11">
        <v>83</v>
      </c>
      <c r="K167" s="11">
        <v>1</v>
      </c>
      <c r="L167" s="13" t="s">
        <v>453</v>
      </c>
      <c r="M167" s="13" t="s">
        <v>60</v>
      </c>
      <c r="N167" s="12" t="s">
        <v>200</v>
      </c>
      <c r="O167" s="23">
        <f t="shared" ref="O167:O173" si="6">G167+I167+K167+M167</f>
        <v>5</v>
      </c>
    </row>
    <row r="168" spans="1:15" ht="24" customHeight="1" x14ac:dyDescent="0.25">
      <c r="A168" s="36">
        <v>2</v>
      </c>
      <c r="B168" s="12" t="s">
        <v>454</v>
      </c>
      <c r="C168" s="12">
        <v>2001</v>
      </c>
      <c r="D168" s="13" t="s">
        <v>119</v>
      </c>
      <c r="E168" s="48" t="s">
        <v>451</v>
      </c>
      <c r="F168" s="13" t="s">
        <v>455</v>
      </c>
      <c r="G168" s="13" t="s">
        <v>60</v>
      </c>
      <c r="H168" s="11">
        <v>62</v>
      </c>
      <c r="I168" s="11">
        <v>3</v>
      </c>
      <c r="J168" s="11">
        <v>67</v>
      </c>
      <c r="K168" s="11">
        <v>6</v>
      </c>
      <c r="L168" s="13" t="s">
        <v>456</v>
      </c>
      <c r="M168" s="13" t="s">
        <v>41</v>
      </c>
      <c r="N168" s="12" t="s">
        <v>23</v>
      </c>
      <c r="O168" s="23">
        <f t="shared" si="6"/>
        <v>12</v>
      </c>
    </row>
    <row r="169" spans="1:15" ht="24" customHeight="1" x14ac:dyDescent="0.25">
      <c r="A169" s="36">
        <v>3</v>
      </c>
      <c r="B169" s="12" t="s">
        <v>457</v>
      </c>
      <c r="C169" s="12">
        <v>2000</v>
      </c>
      <c r="D169" s="13" t="s">
        <v>119</v>
      </c>
      <c r="E169" s="48" t="s">
        <v>451</v>
      </c>
      <c r="F169" s="13" t="s">
        <v>34</v>
      </c>
      <c r="G169" s="13" t="s">
        <v>227</v>
      </c>
      <c r="H169" s="11">
        <v>76</v>
      </c>
      <c r="I169" s="11">
        <v>2</v>
      </c>
      <c r="J169" s="11">
        <v>70</v>
      </c>
      <c r="K169" s="11">
        <v>5</v>
      </c>
      <c r="L169" s="13" t="s">
        <v>458</v>
      </c>
      <c r="M169" s="13" t="s">
        <v>106</v>
      </c>
      <c r="N169" s="12" t="s">
        <v>39</v>
      </c>
      <c r="O169" s="23">
        <f t="shared" si="6"/>
        <v>31</v>
      </c>
    </row>
    <row r="170" spans="1:15" ht="24" customHeight="1" x14ac:dyDescent="0.25">
      <c r="A170" s="36">
        <v>4</v>
      </c>
      <c r="B170" s="12" t="s">
        <v>459</v>
      </c>
      <c r="C170" s="12">
        <v>2001</v>
      </c>
      <c r="D170" s="13" t="s">
        <v>119</v>
      </c>
      <c r="E170" s="48" t="s">
        <v>451</v>
      </c>
      <c r="F170" s="13" t="s">
        <v>34</v>
      </c>
      <c r="G170" s="13" t="s">
        <v>227</v>
      </c>
      <c r="H170" s="11">
        <v>59</v>
      </c>
      <c r="I170" s="11">
        <v>4</v>
      </c>
      <c r="J170" s="11">
        <v>71</v>
      </c>
      <c r="K170" s="11">
        <v>3.5</v>
      </c>
      <c r="L170" s="13" t="s">
        <v>460</v>
      </c>
      <c r="M170" s="13" t="s">
        <v>116</v>
      </c>
      <c r="N170" s="12" t="s">
        <v>200</v>
      </c>
      <c r="O170" s="23">
        <f t="shared" si="6"/>
        <v>32.5</v>
      </c>
    </row>
    <row r="171" spans="1:15" ht="24" customHeight="1" x14ac:dyDescent="0.25">
      <c r="A171" s="36">
        <v>5</v>
      </c>
      <c r="B171" s="12" t="s">
        <v>461</v>
      </c>
      <c r="C171" s="12">
        <v>2000</v>
      </c>
      <c r="D171" s="13" t="s">
        <v>119</v>
      </c>
      <c r="E171" s="48" t="s">
        <v>451</v>
      </c>
      <c r="F171" s="13" t="s">
        <v>34</v>
      </c>
      <c r="G171" s="13" t="s">
        <v>227</v>
      </c>
      <c r="H171" s="11">
        <v>50</v>
      </c>
      <c r="I171" s="11">
        <v>6</v>
      </c>
      <c r="J171" s="11">
        <v>71</v>
      </c>
      <c r="K171" s="11">
        <v>3.5</v>
      </c>
      <c r="L171" s="13" t="s">
        <v>462</v>
      </c>
      <c r="M171" s="13" t="s">
        <v>82</v>
      </c>
      <c r="N171" s="12" t="s">
        <v>39</v>
      </c>
      <c r="O171" s="23">
        <f t="shared" si="6"/>
        <v>32.5</v>
      </c>
    </row>
    <row r="172" spans="1:15" ht="24" customHeight="1" x14ac:dyDescent="0.25">
      <c r="A172" s="36">
        <v>6</v>
      </c>
      <c r="B172" s="12" t="s">
        <v>463</v>
      </c>
      <c r="C172" s="12">
        <v>2000</v>
      </c>
      <c r="D172" s="13" t="s">
        <v>119</v>
      </c>
      <c r="E172" s="48" t="s">
        <v>451</v>
      </c>
      <c r="F172" s="13" t="s">
        <v>34</v>
      </c>
      <c r="G172" s="13" t="s">
        <v>227</v>
      </c>
      <c r="H172" s="11">
        <v>56</v>
      </c>
      <c r="I172" s="11">
        <v>5</v>
      </c>
      <c r="J172" s="11">
        <v>82</v>
      </c>
      <c r="K172" s="11">
        <v>2</v>
      </c>
      <c r="L172" s="13" t="s">
        <v>464</v>
      </c>
      <c r="M172" s="13" t="s">
        <v>114</v>
      </c>
      <c r="N172" s="12" t="s">
        <v>39</v>
      </c>
      <c r="O172" s="23">
        <f t="shared" si="6"/>
        <v>33</v>
      </c>
    </row>
    <row r="173" spans="1:15" ht="24" customHeight="1" x14ac:dyDescent="0.25">
      <c r="A173" s="36">
        <v>7</v>
      </c>
      <c r="B173" s="12" t="s">
        <v>465</v>
      </c>
      <c r="C173" s="12">
        <v>2000</v>
      </c>
      <c r="D173" s="13" t="s">
        <v>119</v>
      </c>
      <c r="E173" s="48" t="s">
        <v>451</v>
      </c>
      <c r="F173" s="13" t="s">
        <v>34</v>
      </c>
      <c r="G173" s="13" t="s">
        <v>227</v>
      </c>
      <c r="H173" s="11">
        <v>42</v>
      </c>
      <c r="I173" s="11">
        <v>7</v>
      </c>
      <c r="J173" s="11">
        <v>64</v>
      </c>
      <c r="K173" s="11">
        <v>7</v>
      </c>
      <c r="L173" s="13" t="s">
        <v>466</v>
      </c>
      <c r="M173" s="13" t="s">
        <v>108</v>
      </c>
      <c r="N173" s="12" t="s">
        <v>39</v>
      </c>
      <c r="O173" s="23">
        <f t="shared" si="6"/>
        <v>41</v>
      </c>
    </row>
    <row r="174" spans="1:15" ht="24" customHeight="1" x14ac:dyDescent="0.25">
      <c r="A174" s="36"/>
      <c r="B174" s="12"/>
      <c r="C174" s="12"/>
      <c r="D174" s="13"/>
      <c r="E174" s="13"/>
      <c r="F174" s="13"/>
      <c r="G174" s="13"/>
      <c r="H174" s="11"/>
      <c r="I174" s="11"/>
      <c r="J174" s="11"/>
      <c r="K174" s="11"/>
      <c r="L174" s="13"/>
      <c r="M174" s="13"/>
      <c r="N174" s="12"/>
      <c r="O174" s="23"/>
    </row>
    <row r="175" spans="1:15" ht="24" customHeight="1" x14ac:dyDescent="0.25">
      <c r="A175" s="43"/>
      <c r="B175" s="44"/>
      <c r="C175" s="44"/>
      <c r="D175" s="33"/>
      <c r="E175" s="33"/>
      <c r="F175" s="33"/>
      <c r="G175" s="33"/>
      <c r="H175" s="46"/>
      <c r="I175" s="46"/>
      <c r="J175" s="46"/>
      <c r="K175" s="46"/>
      <c r="L175" s="33"/>
      <c r="M175" s="33"/>
      <c r="N175" s="44"/>
      <c r="O175" s="47"/>
    </row>
    <row r="176" spans="1:15" ht="24" customHeight="1" x14ac:dyDescent="0.25">
      <c r="A176" s="43"/>
      <c r="B176" s="44"/>
      <c r="C176" s="44"/>
      <c r="D176" s="33"/>
      <c r="E176" s="33"/>
      <c r="F176" s="33"/>
      <c r="G176" s="33"/>
      <c r="H176" s="46"/>
      <c r="I176" s="46"/>
      <c r="J176" s="46"/>
      <c r="K176" s="46"/>
      <c r="L176" s="33"/>
      <c r="M176" s="33"/>
      <c r="N176" s="44"/>
      <c r="O176" s="47"/>
    </row>
    <row r="177" spans="1:15" ht="24" customHeight="1" x14ac:dyDescent="0.25">
      <c r="A177" s="43"/>
      <c r="B177" s="44"/>
      <c r="C177" s="44"/>
      <c r="D177" s="33"/>
      <c r="E177" s="33"/>
      <c r="F177" s="33"/>
      <c r="G177" s="33"/>
      <c r="H177" s="46"/>
      <c r="I177" s="46"/>
      <c r="J177" s="46"/>
      <c r="K177" s="46"/>
      <c r="L177" s="33"/>
      <c r="M177" s="33"/>
      <c r="N177" s="44"/>
      <c r="O177" s="47"/>
    </row>
    <row r="179" spans="1:15" ht="20.25" x14ac:dyDescent="0.3">
      <c r="B179" s="50" t="s">
        <v>467</v>
      </c>
      <c r="C179" s="51"/>
      <c r="D179" s="51"/>
      <c r="E179" s="51"/>
      <c r="F179" s="56" t="s">
        <v>468</v>
      </c>
      <c r="G179" s="56"/>
      <c r="H179" s="56"/>
    </row>
    <row r="180" spans="1:15" ht="21" x14ac:dyDescent="0.35">
      <c r="B180" s="53" t="s">
        <v>469</v>
      </c>
      <c r="C180" s="51"/>
      <c r="D180" s="51"/>
      <c r="E180" s="51"/>
      <c r="F180" s="54"/>
      <c r="G180" s="54"/>
      <c r="H180" s="54"/>
    </row>
    <row r="181" spans="1:15" ht="15.75" x14ac:dyDescent="0.25">
      <c r="B181" s="55"/>
      <c r="C181" s="51"/>
      <c r="D181" s="51"/>
      <c r="E181" s="51"/>
      <c r="F181" s="54"/>
      <c r="G181" s="54"/>
      <c r="H181" s="54"/>
    </row>
    <row r="182" spans="1:15" ht="20.25" x14ac:dyDescent="0.3">
      <c r="B182" s="50" t="s">
        <v>470</v>
      </c>
      <c r="C182" s="51"/>
      <c r="D182" s="51"/>
      <c r="E182" s="51"/>
      <c r="F182" s="56" t="s">
        <v>471</v>
      </c>
      <c r="G182" s="56"/>
      <c r="H182" s="56"/>
    </row>
    <row r="183" spans="1:15" ht="21" x14ac:dyDescent="0.35">
      <c r="B183" s="53" t="s">
        <v>469</v>
      </c>
    </row>
    <row r="186" spans="1:15" ht="20.25" x14ac:dyDescent="0.3">
      <c r="B186" s="50" t="s">
        <v>472</v>
      </c>
      <c r="F186" s="56" t="s">
        <v>473</v>
      </c>
      <c r="G186" s="56"/>
    </row>
    <row r="187" spans="1:15" ht="21" x14ac:dyDescent="0.35">
      <c r="B187" s="53" t="s">
        <v>469</v>
      </c>
    </row>
  </sheetData>
  <mergeCells count="96">
    <mergeCell ref="O6:O7"/>
    <mergeCell ref="A18:O18"/>
    <mergeCell ref="A2:O2"/>
    <mergeCell ref="B3:C3"/>
    <mergeCell ref="L3:N3"/>
    <mergeCell ref="A5:O5"/>
    <mergeCell ref="A6:A7"/>
    <mergeCell ref="B6:B7"/>
    <mergeCell ref="C6:C7"/>
    <mergeCell ref="D6:D7"/>
    <mergeCell ref="E6:E7"/>
    <mergeCell ref="F6:G6"/>
    <mergeCell ref="H19:I19"/>
    <mergeCell ref="H6:I6"/>
    <mergeCell ref="J6:K6"/>
    <mergeCell ref="L6:M6"/>
    <mergeCell ref="N6:N7"/>
    <mergeCell ref="O29:O30"/>
    <mergeCell ref="J19:K19"/>
    <mergeCell ref="L19:M19"/>
    <mergeCell ref="N19:N20"/>
    <mergeCell ref="O19:O20"/>
    <mergeCell ref="A28:O28"/>
    <mergeCell ref="A29:A30"/>
    <mergeCell ref="B29:B30"/>
    <mergeCell ref="C29:C30"/>
    <mergeCell ref="D29:D30"/>
    <mergeCell ref="E29:E30"/>
    <mergeCell ref="A19:A20"/>
    <mergeCell ref="B19:B20"/>
    <mergeCell ref="C19:C20"/>
    <mergeCell ref="E19:E20"/>
    <mergeCell ref="F19:G19"/>
    <mergeCell ref="F29:G29"/>
    <mergeCell ref="H29:I29"/>
    <mergeCell ref="J29:K29"/>
    <mergeCell ref="L29:M29"/>
    <mergeCell ref="N29:N30"/>
    <mergeCell ref="A41:O41"/>
    <mergeCell ref="A42:A43"/>
    <mergeCell ref="B42:B43"/>
    <mergeCell ref="C42:C43"/>
    <mergeCell ref="E42:E43"/>
    <mergeCell ref="F42:G42"/>
    <mergeCell ref="H42:I42"/>
    <mergeCell ref="J42:K42"/>
    <mergeCell ref="L42:M42"/>
    <mergeCell ref="N42:N43"/>
    <mergeCell ref="O42:O43"/>
    <mergeCell ref="A62:O62"/>
    <mergeCell ref="A63:A64"/>
    <mergeCell ref="B63:B64"/>
    <mergeCell ref="C63:C64"/>
    <mergeCell ref="E63:E64"/>
    <mergeCell ref="F63:G63"/>
    <mergeCell ref="H63:I63"/>
    <mergeCell ref="J63:K63"/>
    <mergeCell ref="L63:M63"/>
    <mergeCell ref="N63:N64"/>
    <mergeCell ref="O63:O64"/>
    <mergeCell ref="A119:O119"/>
    <mergeCell ref="A120:A121"/>
    <mergeCell ref="B120:B121"/>
    <mergeCell ref="C120:C121"/>
    <mergeCell ref="E120:E121"/>
    <mergeCell ref="F120:G120"/>
    <mergeCell ref="H120:I120"/>
    <mergeCell ref="J120:K120"/>
    <mergeCell ref="L120:M120"/>
    <mergeCell ref="N120:N121"/>
    <mergeCell ref="O120:O121"/>
    <mergeCell ref="A146:O146"/>
    <mergeCell ref="A147:A148"/>
    <mergeCell ref="B147:B148"/>
    <mergeCell ref="C147:C148"/>
    <mergeCell ref="E147:E148"/>
    <mergeCell ref="F147:G147"/>
    <mergeCell ref="H147:I147"/>
    <mergeCell ref="N165:N166"/>
    <mergeCell ref="O165:O166"/>
    <mergeCell ref="F179:H179"/>
    <mergeCell ref="J147:K147"/>
    <mergeCell ref="L147:M147"/>
    <mergeCell ref="N147:N148"/>
    <mergeCell ref="O147:O148"/>
    <mergeCell ref="A164:O164"/>
    <mergeCell ref="A165:A166"/>
    <mergeCell ref="B165:B166"/>
    <mergeCell ref="C165:C166"/>
    <mergeCell ref="E165:E166"/>
    <mergeCell ref="F165:G165"/>
    <mergeCell ref="F182:H182"/>
    <mergeCell ref="F186:G186"/>
    <mergeCell ref="H165:I165"/>
    <mergeCell ref="J165:K165"/>
    <mergeCell ref="L165:M165"/>
  </mergeCells>
  <pageMargins left="0.86614173228346458" right="0.15748031496062992" top="0.19685039370078741" bottom="0.19685039370078741" header="0.19685039370078741" footer="0.19685039370078741"/>
  <pageSetup paperSize="9" scale="62" orientation="landscape" r:id="rId1"/>
  <headerFooter alignWithMargins="0"/>
  <rowBreaks count="5" manualBreakCount="5">
    <brk id="27" max="14" man="1"/>
    <brk id="61" max="14" man="1"/>
    <brk id="95" max="14" man="1"/>
    <brk id="126" max="14" man="1"/>
    <brk id="163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итог</vt:lpstr>
      <vt:lpstr>'Протокол итог'!Область_печати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ПКП</dc:creator>
  <cp:lastModifiedBy>Kazanrowing</cp:lastModifiedBy>
  <dcterms:created xsi:type="dcterms:W3CDTF">2014-04-18T09:00:46Z</dcterms:created>
  <dcterms:modified xsi:type="dcterms:W3CDTF">2014-04-18T09:06:29Z</dcterms:modified>
</cp:coreProperties>
</file>